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Закупочная документация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'1'!$A$1:$S$133</definedName>
  </definedNames>
  <calcPr calcId="162913"/>
</workbook>
</file>

<file path=xl/calcChain.xml><?xml version="1.0" encoding="utf-8"?>
<calcChain xmlns="http://schemas.openxmlformats.org/spreadsheetml/2006/main">
  <c r="N122" i="2" l="1"/>
  <c r="N116" i="2"/>
  <c r="N99" i="2"/>
  <c r="D119" i="2" l="1"/>
  <c r="D102" i="2"/>
  <c r="D85" i="2"/>
  <c r="D66" i="2"/>
  <c r="D47" i="2"/>
  <c r="D27" i="2"/>
  <c r="D125" i="2" l="1"/>
  <c r="D127" i="2"/>
  <c r="R114" i="2"/>
  <c r="R112" i="2"/>
  <c r="R111" i="2"/>
  <c r="R113" i="2" s="1"/>
  <c r="R97" i="2"/>
  <c r="R95" i="2"/>
  <c r="R94" i="2"/>
  <c r="R96" i="2" s="1"/>
  <c r="N63" i="2"/>
  <c r="N82" i="2"/>
  <c r="R80" i="2"/>
  <c r="R79" i="2"/>
  <c r="R78" i="2"/>
  <c r="R76" i="2"/>
  <c r="R75" i="2"/>
  <c r="R77" i="2" s="1"/>
  <c r="R59" i="2"/>
  <c r="R57" i="2"/>
  <c r="R56" i="2"/>
  <c r="R58" i="2" s="1"/>
  <c r="N44" i="2"/>
  <c r="R39" i="2" l="1"/>
  <c r="R37" i="2"/>
  <c r="R36" i="2"/>
  <c r="R38" i="2" s="1"/>
  <c r="R23" i="2"/>
  <c r="R21" i="2"/>
  <c r="R18" i="2" l="1"/>
  <c r="R20" i="2" l="1"/>
  <c r="R19" i="2"/>
  <c r="N24" i="2" l="1"/>
</calcChain>
</file>

<file path=xl/sharedStrings.xml><?xml version="1.0" encoding="utf-8"?>
<sst xmlns="http://schemas.openxmlformats.org/spreadsheetml/2006/main" count="466" uniqueCount="84">
  <si>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</si>
  <si>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</si>
  <si>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</si>
  <si>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</si>
  <si>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</si>
  <si>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</si>
  <si>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</si>
  <si>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</si>
  <si>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</si>
  <si>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</si>
  <si>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</si>
  <si>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</si>
  <si>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</si>
  <si>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</si>
  <si>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</si>
  <si>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</si>
  <si>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</si>
  <si>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</si>
  <si>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</si>
  <si>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</si>
  <si>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</si>
  <si>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</si>
  <si>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</si>
  <si>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</si>
  <si>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</si>
  <si>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</si>
  <si>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</si>
  <si>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</si>
  <si>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</si>
  <si>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Кабель силовой ВВГнг 3х2,5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</si>
  <si>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</si>
  <si>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</si>
  <si>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Сверление отверстий Ø 50 мм в кирпичных стенах толщиной  640 мм</t>
  </si>
  <si>
    <t xml:space="preserve"> шт</t>
  </si>
  <si>
    <t>Помпа дренажная</t>
  </si>
  <si>
    <t>Ведомость объемов работ</t>
  </si>
  <si>
    <t xml:space="preserve">Труба медная 1/4 для кондиционеров </t>
  </si>
  <si>
    <t>по адресу: Иркутская обл., г. Иркутск, проезд Юрия Тена, д. 19</t>
  </si>
  <si>
    <t>Труба медная 3/8 для кондиционеров</t>
  </si>
  <si>
    <t>Трубная теплоизоляция (3/8)</t>
  </si>
  <si>
    <t>Сплит-система с внутренним блоком настенного типа Ballu 07</t>
  </si>
  <si>
    <t>Помещение №4 (7,5 м2) (К6)</t>
  </si>
  <si>
    <t>Помещения №8 (21 м2) (К5)</t>
  </si>
  <si>
    <t>Помещения №6 (26,2м2) (К3)</t>
  </si>
  <si>
    <t>Сплит-система с внутренним блоком настенного типа Ballu 09</t>
  </si>
  <si>
    <t xml:space="preserve">Установка сплит-систем с внутренним блоком настенного типа мощностью: до </t>
  </si>
  <si>
    <t>Установка кабель канала</t>
  </si>
  <si>
    <t>Установка кабель-канала</t>
  </si>
  <si>
    <t>Помещения №3 (234 м2) (К1)</t>
  </si>
  <si>
    <t xml:space="preserve">Установка кассетных сплит-систем с внутренним блоком настенного типа мощностью: до </t>
  </si>
  <si>
    <t>RU-60BB3 внешний блок TM Roda 17 кВт</t>
  </si>
  <si>
    <t>RS-CS60BB внутренний блок TM Roda кассетного типа 17 кВт</t>
  </si>
  <si>
    <t xml:space="preserve"> Панель для кондиционера кассетного типа RS-CS60BB Roda</t>
  </si>
  <si>
    <t xml:space="preserve">Труба медная 3/4 для кондиционеров </t>
  </si>
  <si>
    <t>Трубная теплоизоляция (3/4)</t>
  </si>
  <si>
    <t>Помещения №3 (234 м2) (К2)</t>
  </si>
  <si>
    <t>Электроподключение</t>
  </si>
  <si>
    <t>Автоматический выключатель IEK однополюсный 25А (ВА47-29 С25)</t>
  </si>
  <si>
    <t>Автоматический выключатель IEK ВА 47-29 (MVA20-3-025-C) 3P 25А</t>
  </si>
  <si>
    <t>Установка автомата, на ток до 25 А</t>
  </si>
  <si>
    <t>Кабель-канал 40х40</t>
  </si>
  <si>
    <t>Установка сплит-систем с внутренним блоком настенного типа мощностью: до 5 кВт.</t>
  </si>
  <si>
    <t>Трубки дренажные гофрированные для систем кондиционирования (20 мм)</t>
  </si>
  <si>
    <t>Кабель-канал Рувинил РКК-74х55</t>
  </si>
  <si>
    <t>Прямой ввод в стену 74х55</t>
  </si>
  <si>
    <t>Кабель силовой ВВГнг-LS 4x1,5</t>
  </si>
  <si>
    <t>Помещения №9 (15 м2) (К4)</t>
  </si>
  <si>
    <t>Демонтаж / монтаж плит потолка "Армстронг"</t>
  </si>
  <si>
    <t>Плиты потолка "Армстронг"</t>
  </si>
  <si>
    <t>Повторное
использование</t>
  </si>
  <si>
    <t>Сверление отверстий Ø 50 мм в перегородках ГКЛ толщиной  200 мм</t>
  </si>
  <si>
    <t>Согласовано:</t>
  </si>
  <si>
    <t>Директор</t>
  </si>
  <si>
    <t>____________________</t>
  </si>
  <si>
    <t>Монтаж кондиционеров в помещениях Левобережного отделения  ООО "Иркутскэнергосбыт"</t>
  </si>
  <si>
    <t xml:space="preserve"> м</t>
  </si>
  <si>
    <t>Держатель-клипса для труб D20 мм</t>
  </si>
  <si>
    <t>м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</si>
  <si>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</si>
  <si>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 xml:space="preserve">Инженер ОКС и КР </t>
  </si>
  <si>
    <t>В.В. Пятых</t>
  </si>
  <si>
    <t>Начальник отделения</t>
  </si>
  <si>
    <t>Е.Л. Баженов</t>
  </si>
  <si>
    <t>Приложение №2 к техническому заданию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</si>
</sst>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75">
    <xf numFmtId="0" fontId="0" fillId="0" borderId="0" xfId="0"/>
    <xf numFmtId="0" fontId="4" fillId="0" borderId="0" xfId="0" applyFont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2" fontId="4" fillId="3" borderId="15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left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left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9" fontId="4" fillId="4" borderId="15" xfId="0" applyNumberFormat="1" applyFont="1" applyFill="1" applyBorder="1" applyAlignment="1">
      <alignment horizontal="left" vertical="center" wrapText="1"/>
    </xf>
    <xf numFmtId="2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left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17" xfId="0" applyNumberFormat="1" applyFont="1" applyFill="1" applyBorder="1" applyAlignment="1">
      <alignment horizontal="left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33"/>
  <sheetViews>
    <sheetView tabSelected="1" topLeftCell="A2" zoomScale="112" zoomScaleNormal="112" zoomScaleSheetLayoutView="115" zoomScalePageLayoutView="70" workbookViewId="0">
      <selection activeCell="P13" sqref="P13"/>
    </sheetView>
  </sheetViews>
  <sheetFormatPr defaultRowHeight="12.75" outlineLevelRow="2" outlineLevelCol="1" x14ac:dyDescent="0.2"/>
  <cols>
    <col min="1" max="1" width="6.28515625" style="9" customWidth="1"/>
    <col min="2" max="2" width="50.85546875" style="9" customWidth="1"/>
    <col min="3" max="3" width="9.42578125" style="9" customWidth="1"/>
    <col min="4" max="4" width="9.7109375" style="9" customWidth="1"/>
    <col min="5" max="11" width="9.7109375" style="9" hidden="1" customWidth="1" outlineLevel="1"/>
    <col min="12" max="12" width="25.140625" style="9" hidden="1" customWidth="1" outlineLevel="1"/>
    <col min="13" max="13" width="5.7109375" style="9" hidden="1" customWidth="1" outlineLevel="1"/>
    <col min="14" max="14" width="7.5703125" style="9" hidden="1" customWidth="1" outlineLevel="1"/>
    <col min="15" max="15" width="11.140625" style="9" hidden="1" customWidth="1" outlineLevel="1"/>
    <col min="16" max="16" width="34.7109375" style="9" customWidth="1" collapsed="1"/>
    <col min="17" max="17" width="11" style="9" customWidth="1"/>
    <col min="18" max="18" width="11.28515625" style="9" customWidth="1"/>
    <col min="19" max="19" width="13" style="9" customWidth="1"/>
    <col min="20" max="20" width="64.42578125" style="9" customWidth="1"/>
    <col min="21" max="16384" width="9.140625" style="9"/>
  </cols>
  <sheetData>
    <row r="1" spans="1:21" ht="15" hidden="1" customHeight="1" outlineLevel="2" x14ac:dyDescent="0.2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160"/>
      <c r="M1" s="160"/>
      <c r="N1" s="160"/>
      <c r="O1" s="160"/>
      <c r="P1" s="160"/>
      <c r="Q1" s="160"/>
      <c r="R1" s="160"/>
      <c r="S1" s="160"/>
      <c r="T1" s="8"/>
    </row>
    <row r="2" spans="1:21" ht="15" outlineLevel="1" collapsed="1" x14ac:dyDescent="0.2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8"/>
      <c r="M2" s="8"/>
      <c r="N2" s="8"/>
      <c r="O2" s="10"/>
      <c r="P2" s="162" t="s">
        <v>83</v>
      </c>
      <c r="Q2" s="162"/>
      <c r="R2" s="162"/>
      <c r="S2" s="162"/>
      <c r="T2" s="10"/>
    </row>
    <row r="3" spans="1:21" ht="18.75" outlineLevel="1" x14ac:dyDescent="0.2">
      <c r="A3" s="11"/>
      <c r="B3" s="161" t="s">
        <v>71</v>
      </c>
      <c r="C3" s="161"/>
      <c r="D3" s="161"/>
      <c r="E3" s="161"/>
      <c r="F3" s="161"/>
      <c r="G3" s="12"/>
      <c r="H3" s="12"/>
      <c r="I3" s="12"/>
      <c r="J3" s="12"/>
      <c r="K3" s="12"/>
      <c r="L3" s="13"/>
      <c r="M3" s="14"/>
      <c r="N3" s="14"/>
      <c r="O3" s="161" t="s">
        <v>2</v>
      </c>
      <c r="P3" s="161"/>
      <c r="Q3" s="161"/>
      <c r="R3" s="161"/>
      <c r="S3" s="161"/>
      <c r="T3" s="15"/>
      <c r="U3" s="15"/>
    </row>
    <row r="4" spans="1:21" ht="18.75" outlineLevel="1" x14ac:dyDescent="0.2">
      <c r="A4" s="16"/>
      <c r="B4" s="33" t="s">
        <v>72</v>
      </c>
      <c r="C4" s="32"/>
      <c r="D4" s="32"/>
      <c r="E4" s="32"/>
      <c r="F4" s="32"/>
      <c r="G4" s="12"/>
      <c r="H4" s="12"/>
      <c r="I4" s="12"/>
      <c r="J4" s="12"/>
      <c r="K4" s="12"/>
      <c r="L4" s="13"/>
      <c r="M4" s="14"/>
      <c r="N4" s="14"/>
      <c r="O4" s="32"/>
      <c r="P4" s="33" t="s">
        <v>14</v>
      </c>
      <c r="Q4" s="32"/>
      <c r="R4" s="32"/>
      <c r="S4" s="32"/>
      <c r="T4" s="15"/>
      <c r="U4" s="15"/>
    </row>
    <row r="5" spans="1:21" ht="18.75" outlineLevel="1" x14ac:dyDescent="0.2">
      <c r="A5" s="17"/>
      <c r="B5" s="166" t="s">
        <v>73</v>
      </c>
      <c r="C5" s="166"/>
      <c r="D5" s="12"/>
      <c r="E5" s="12"/>
      <c r="F5" s="12"/>
      <c r="G5" s="12"/>
      <c r="H5" s="12"/>
      <c r="I5" s="12"/>
      <c r="J5" s="12"/>
      <c r="K5" s="12"/>
      <c r="L5" s="13"/>
      <c r="M5" s="14"/>
      <c r="N5" s="14"/>
      <c r="P5" s="165" t="s">
        <v>15</v>
      </c>
      <c r="Q5" s="165"/>
      <c r="R5" s="165"/>
      <c r="S5" s="165"/>
      <c r="T5" s="15"/>
      <c r="U5" s="15"/>
    </row>
    <row r="6" spans="1:21" s="1" customFormat="1" ht="22.5" customHeight="1" x14ac:dyDescent="0.2">
      <c r="A6" s="164" t="s">
        <v>35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21" s="1" customFormat="1" x14ac:dyDescent="0.2">
      <c r="A7" s="163" t="s">
        <v>74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21" s="1" customFormat="1" ht="15" customHeight="1" x14ac:dyDescent="0.2">
      <c r="A8" s="163" t="s">
        <v>37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</row>
    <row r="9" spans="1:21" s="1" customFormat="1" ht="13.5" customHeight="1" x14ac:dyDescent="0.2">
      <c r="A9" s="167" t="s">
        <v>24</v>
      </c>
      <c r="B9" s="167" t="s">
        <v>16</v>
      </c>
      <c r="C9" s="167" t="s">
        <v>19</v>
      </c>
      <c r="D9" s="167" t="s">
        <v>20</v>
      </c>
      <c r="E9" s="42"/>
      <c r="F9" s="42"/>
      <c r="G9" s="42"/>
      <c r="H9" s="42"/>
      <c r="I9" s="42"/>
      <c r="J9" s="42"/>
      <c r="K9" s="42"/>
      <c r="L9" s="2" t="s">
        <v>17</v>
      </c>
      <c r="M9" s="2"/>
      <c r="N9" s="2"/>
      <c r="O9" s="2"/>
      <c r="P9" s="168" t="s">
        <v>18</v>
      </c>
      <c r="Q9" s="169"/>
      <c r="R9" s="169"/>
      <c r="S9" s="170"/>
    </row>
    <row r="10" spans="1:21" s="1" customFormat="1" ht="16.5" customHeight="1" x14ac:dyDescent="0.2">
      <c r="A10" s="167"/>
      <c r="B10" s="167"/>
      <c r="C10" s="167"/>
      <c r="D10" s="167"/>
      <c r="E10" s="42"/>
      <c r="F10" s="42"/>
      <c r="G10" s="42"/>
      <c r="H10" s="42"/>
      <c r="I10" s="42"/>
      <c r="J10" s="42"/>
      <c r="K10" s="42"/>
      <c r="L10" s="42" t="s">
        <v>0</v>
      </c>
      <c r="M10" s="42" t="s">
        <v>1</v>
      </c>
      <c r="N10" s="42" t="s">
        <v>20</v>
      </c>
      <c r="O10" s="42" t="s">
        <v>21</v>
      </c>
      <c r="P10" s="42" t="s">
        <v>0</v>
      </c>
      <c r="Q10" s="42" t="s">
        <v>1</v>
      </c>
      <c r="R10" s="42" t="s">
        <v>20</v>
      </c>
      <c r="S10" s="42" t="s">
        <v>22</v>
      </c>
    </row>
    <row r="11" spans="1:21" s="1" customFormat="1" x14ac:dyDescent="0.2">
      <c r="A11" s="3" t="s">
        <v>3</v>
      </c>
      <c r="B11" s="3" t="s">
        <v>4</v>
      </c>
      <c r="C11" s="3" t="s">
        <v>5</v>
      </c>
      <c r="D11" s="3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s">
        <v>8</v>
      </c>
      <c r="Q11" s="3" t="s">
        <v>10</v>
      </c>
      <c r="R11" s="3" t="s">
        <v>11</v>
      </c>
      <c r="S11" s="3" t="s">
        <v>12</v>
      </c>
    </row>
    <row r="12" spans="1:21" s="18" customFormat="1" ht="22.5" customHeight="1" thickBot="1" x14ac:dyDescent="0.25">
      <c r="A12" s="134" t="s">
        <v>41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6"/>
    </row>
    <row r="13" spans="1:21" s="18" customFormat="1" ht="30.75" customHeight="1" thickBot="1" x14ac:dyDescent="0.25">
      <c r="A13" s="20" t="s">
        <v>3</v>
      </c>
      <c r="B13" s="21" t="s">
        <v>32</v>
      </c>
      <c r="C13" s="22" t="s">
        <v>33</v>
      </c>
      <c r="D13" s="23">
        <v>1</v>
      </c>
      <c r="E13" s="24"/>
      <c r="F13" s="24"/>
      <c r="G13" s="23"/>
      <c r="H13" s="23"/>
      <c r="I13" s="23"/>
      <c r="J13" s="23"/>
      <c r="K13" s="23"/>
      <c r="L13" s="21"/>
      <c r="M13" s="22"/>
      <c r="N13" s="22"/>
      <c r="O13" s="22"/>
      <c r="P13" s="22"/>
      <c r="Q13" s="22"/>
      <c r="R13" s="23"/>
      <c r="S13" s="25" t="s">
        <v>23</v>
      </c>
    </row>
    <row r="14" spans="1:21" s="18" customFormat="1" ht="33.75" customHeight="1" thickBot="1" x14ac:dyDescent="0.25">
      <c r="A14" s="20" t="s">
        <v>4</v>
      </c>
      <c r="B14" s="21" t="s">
        <v>70</v>
      </c>
      <c r="C14" s="22" t="s">
        <v>6</v>
      </c>
      <c r="D14" s="23">
        <v>3</v>
      </c>
      <c r="E14" s="23"/>
      <c r="F14" s="23"/>
      <c r="G14" s="23"/>
      <c r="H14" s="23"/>
      <c r="I14" s="23"/>
      <c r="J14" s="23"/>
      <c r="K14" s="23"/>
      <c r="L14" s="21"/>
      <c r="M14" s="22"/>
      <c r="N14" s="22"/>
      <c r="O14" s="22"/>
      <c r="P14" s="22"/>
      <c r="Q14" s="22"/>
      <c r="R14" s="23"/>
      <c r="S14" s="25" t="s">
        <v>23</v>
      </c>
    </row>
    <row r="15" spans="1:21" s="18" customFormat="1" ht="27.75" customHeight="1" x14ac:dyDescent="0.2">
      <c r="A15" s="122" t="s">
        <v>5</v>
      </c>
      <c r="B15" s="125" t="s">
        <v>61</v>
      </c>
      <c r="C15" s="155" t="s">
        <v>9</v>
      </c>
      <c r="D15" s="131">
        <v>1</v>
      </c>
      <c r="E15" s="39"/>
      <c r="F15" s="39"/>
      <c r="G15" s="39"/>
      <c r="H15" s="39"/>
      <c r="I15" s="39"/>
      <c r="J15" s="39"/>
      <c r="K15" s="39"/>
      <c r="L15" s="34"/>
      <c r="M15" s="43"/>
      <c r="N15" s="43"/>
      <c r="O15" s="43"/>
      <c r="P15" s="34" t="s">
        <v>40</v>
      </c>
      <c r="Q15" s="43" t="s">
        <v>28</v>
      </c>
      <c r="R15" s="39">
        <v>1</v>
      </c>
      <c r="S15" s="27" t="s">
        <v>23</v>
      </c>
      <c r="T15" s="26"/>
      <c r="U15" s="19"/>
    </row>
    <row r="16" spans="1:21" s="18" customFormat="1" ht="24.75" customHeight="1" x14ac:dyDescent="0.2">
      <c r="A16" s="123"/>
      <c r="B16" s="126"/>
      <c r="C16" s="156"/>
      <c r="D16" s="132"/>
      <c r="E16" s="40"/>
      <c r="F16" s="40"/>
      <c r="G16" s="40"/>
      <c r="H16" s="40"/>
      <c r="I16" s="40"/>
      <c r="J16" s="40"/>
      <c r="K16" s="40"/>
      <c r="L16" s="35"/>
      <c r="M16" s="44"/>
      <c r="N16" s="44"/>
      <c r="O16" s="44"/>
      <c r="P16" s="35" t="s">
        <v>27</v>
      </c>
      <c r="Q16" s="44" t="s">
        <v>28</v>
      </c>
      <c r="R16" s="40">
        <v>1</v>
      </c>
      <c r="S16" s="29" t="s">
        <v>23</v>
      </c>
      <c r="U16" s="19"/>
    </row>
    <row r="17" spans="1:53" s="18" customFormat="1" ht="20.25" customHeight="1" x14ac:dyDescent="0.2">
      <c r="A17" s="123"/>
      <c r="B17" s="126"/>
      <c r="C17" s="156"/>
      <c r="D17" s="132"/>
      <c r="E17" s="40"/>
      <c r="F17" s="40"/>
      <c r="G17" s="40"/>
      <c r="H17" s="40"/>
      <c r="I17" s="40"/>
      <c r="J17" s="40"/>
      <c r="K17" s="40"/>
      <c r="L17" s="35"/>
      <c r="M17" s="44"/>
      <c r="N17" s="44"/>
      <c r="O17" s="44"/>
      <c r="P17" s="35" t="s">
        <v>36</v>
      </c>
      <c r="Q17" s="40" t="s">
        <v>25</v>
      </c>
      <c r="R17" s="40">
        <v>15</v>
      </c>
      <c r="S17" s="29" t="s">
        <v>23</v>
      </c>
      <c r="U17" s="19"/>
    </row>
    <row r="18" spans="1:53" s="18" customFormat="1" ht="20.25" customHeight="1" x14ac:dyDescent="0.2">
      <c r="A18" s="123"/>
      <c r="B18" s="126"/>
      <c r="C18" s="156"/>
      <c r="D18" s="132"/>
      <c r="E18" s="40"/>
      <c r="F18" s="40"/>
      <c r="G18" s="40"/>
      <c r="H18" s="40"/>
      <c r="I18" s="40"/>
      <c r="J18" s="40"/>
      <c r="K18" s="40"/>
      <c r="L18" s="35"/>
      <c r="M18" s="44"/>
      <c r="N18" s="44"/>
      <c r="O18" s="44"/>
      <c r="P18" s="35" t="s">
        <v>38</v>
      </c>
      <c r="Q18" s="40" t="s">
        <v>25</v>
      </c>
      <c r="R18" s="40">
        <f>R17</f>
        <v>15</v>
      </c>
      <c r="S18" s="29" t="s">
        <v>23</v>
      </c>
    </row>
    <row r="19" spans="1:53" s="18" customFormat="1" ht="15.75" customHeight="1" x14ac:dyDescent="0.2">
      <c r="A19" s="123"/>
      <c r="B19" s="126"/>
      <c r="C19" s="156"/>
      <c r="D19" s="132"/>
      <c r="E19" s="40"/>
      <c r="F19" s="40"/>
      <c r="G19" s="40"/>
      <c r="H19" s="40"/>
      <c r="I19" s="40"/>
      <c r="J19" s="40"/>
      <c r="K19" s="40"/>
      <c r="L19" s="35"/>
      <c r="M19" s="44"/>
      <c r="N19" s="44"/>
      <c r="O19" s="44"/>
      <c r="P19" s="35" t="s">
        <v>26</v>
      </c>
      <c r="Q19" s="40" t="s">
        <v>25</v>
      </c>
      <c r="R19" s="40">
        <f>R17</f>
        <v>15</v>
      </c>
      <c r="S19" s="29" t="s">
        <v>23</v>
      </c>
    </row>
    <row r="20" spans="1:53" s="18" customFormat="1" x14ac:dyDescent="0.2">
      <c r="A20" s="123"/>
      <c r="B20" s="126"/>
      <c r="C20" s="156"/>
      <c r="D20" s="132"/>
      <c r="E20" s="40"/>
      <c r="F20" s="40"/>
      <c r="G20" s="40"/>
      <c r="H20" s="40"/>
      <c r="I20" s="40"/>
      <c r="J20" s="40"/>
      <c r="K20" s="40"/>
      <c r="L20" s="35"/>
      <c r="M20" s="44"/>
      <c r="N20" s="44"/>
      <c r="O20" s="44"/>
      <c r="P20" s="35" t="s">
        <v>39</v>
      </c>
      <c r="Q20" s="40" t="s">
        <v>25</v>
      </c>
      <c r="R20" s="40">
        <f>R18</f>
        <v>15</v>
      </c>
      <c r="S20" s="29" t="s">
        <v>23</v>
      </c>
    </row>
    <row r="21" spans="1:53" s="18" customFormat="1" ht="25.5" x14ac:dyDescent="0.2">
      <c r="A21" s="123"/>
      <c r="B21" s="126"/>
      <c r="C21" s="156"/>
      <c r="D21" s="132"/>
      <c r="E21" s="40"/>
      <c r="F21" s="40"/>
      <c r="G21" s="40"/>
      <c r="H21" s="40"/>
      <c r="I21" s="40"/>
      <c r="J21" s="40"/>
      <c r="K21" s="40"/>
      <c r="L21" s="35"/>
      <c r="M21" s="44"/>
      <c r="N21" s="44"/>
      <c r="O21" s="44"/>
      <c r="P21" s="35" t="s">
        <v>62</v>
      </c>
      <c r="Q21" s="40" t="s">
        <v>25</v>
      </c>
      <c r="R21" s="40">
        <f>R17</f>
        <v>15</v>
      </c>
      <c r="S21" s="29" t="s">
        <v>23</v>
      </c>
    </row>
    <row r="22" spans="1:53" s="46" customFormat="1" ht="13.5" thickBot="1" x14ac:dyDescent="0.25">
      <c r="A22" s="124"/>
      <c r="B22" s="127"/>
      <c r="C22" s="157"/>
      <c r="D22" s="133"/>
      <c r="E22" s="47"/>
      <c r="F22" s="47"/>
      <c r="G22" s="47"/>
      <c r="H22" s="47"/>
      <c r="I22" s="47"/>
      <c r="J22" s="47"/>
      <c r="K22" s="47"/>
      <c r="L22" s="48"/>
      <c r="M22" s="49"/>
      <c r="N22" s="49"/>
      <c r="O22" s="49"/>
      <c r="P22" s="68" t="s">
        <v>34</v>
      </c>
      <c r="Q22" s="69" t="s">
        <v>6</v>
      </c>
      <c r="R22" s="69">
        <v>1</v>
      </c>
      <c r="S22" s="70" t="s">
        <v>23</v>
      </c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</row>
    <row r="23" spans="1:53" s="18" customFormat="1" ht="21" customHeight="1" x14ac:dyDescent="0.2">
      <c r="A23" s="138" t="s">
        <v>7</v>
      </c>
      <c r="B23" s="141" t="s">
        <v>30</v>
      </c>
      <c r="C23" s="144" t="s">
        <v>75</v>
      </c>
      <c r="D23" s="147">
        <v>30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75" t="s">
        <v>65</v>
      </c>
      <c r="Q23" s="80" t="s">
        <v>25</v>
      </c>
      <c r="R23" s="80">
        <f>R17</f>
        <v>15</v>
      </c>
      <c r="S23" s="27" t="s">
        <v>23</v>
      </c>
    </row>
    <row r="24" spans="1:53" s="18" customFormat="1" ht="12.75" customHeight="1" x14ac:dyDescent="0.2">
      <c r="A24" s="139"/>
      <c r="B24" s="142"/>
      <c r="C24" s="145"/>
      <c r="D24" s="148"/>
      <c r="E24" s="81"/>
      <c r="F24" s="81"/>
      <c r="G24" s="81"/>
      <c r="H24" s="81"/>
      <c r="I24" s="81"/>
      <c r="J24" s="81"/>
      <c r="K24" s="81"/>
      <c r="L24" s="76"/>
      <c r="M24" s="78"/>
      <c r="N24" s="78">
        <f>SUM(X24:AG25)</f>
        <v>0</v>
      </c>
      <c r="O24" s="78"/>
      <c r="P24" s="76" t="s">
        <v>29</v>
      </c>
      <c r="Q24" s="86" t="s">
        <v>25</v>
      </c>
      <c r="R24" s="81">
        <v>15</v>
      </c>
      <c r="S24" s="29" t="s">
        <v>23</v>
      </c>
    </row>
    <row r="25" spans="1:53" s="18" customFormat="1" ht="13.5" thickBot="1" x14ac:dyDescent="0.25">
      <c r="A25" s="139"/>
      <c r="B25" s="142"/>
      <c r="C25" s="145"/>
      <c r="D25" s="148"/>
      <c r="E25" s="82"/>
      <c r="F25" s="82"/>
      <c r="G25" s="82"/>
      <c r="H25" s="82"/>
      <c r="I25" s="82"/>
      <c r="J25" s="82"/>
      <c r="K25" s="82"/>
      <c r="L25" s="77"/>
      <c r="M25" s="79"/>
      <c r="N25" s="79"/>
      <c r="O25" s="79"/>
      <c r="P25" s="71" t="s">
        <v>31</v>
      </c>
      <c r="Q25" s="104" t="s">
        <v>25</v>
      </c>
      <c r="R25" s="61">
        <v>15</v>
      </c>
      <c r="S25" s="62" t="s">
        <v>23</v>
      </c>
    </row>
    <row r="26" spans="1:53" s="18" customFormat="1" ht="13.5" thickBot="1" x14ac:dyDescent="0.25">
      <c r="A26" s="140"/>
      <c r="B26" s="143"/>
      <c r="C26" s="146"/>
      <c r="D26" s="149"/>
      <c r="E26" s="85"/>
      <c r="F26" s="85"/>
      <c r="G26" s="85"/>
      <c r="H26" s="85"/>
      <c r="I26" s="85"/>
      <c r="J26" s="85"/>
      <c r="K26" s="85"/>
      <c r="L26" s="74"/>
      <c r="M26" s="84"/>
      <c r="N26" s="84"/>
      <c r="O26" s="84"/>
      <c r="P26" s="77" t="s">
        <v>76</v>
      </c>
      <c r="Q26" s="87" t="s">
        <v>6</v>
      </c>
      <c r="R26" s="82">
        <v>30</v>
      </c>
      <c r="S26" s="28" t="s">
        <v>23</v>
      </c>
    </row>
    <row r="27" spans="1:53" s="18" customFormat="1" ht="26.25" thickBot="1" x14ac:dyDescent="0.25">
      <c r="A27" s="83" t="s">
        <v>8</v>
      </c>
      <c r="B27" s="74" t="s">
        <v>67</v>
      </c>
      <c r="C27" s="73" t="s">
        <v>6</v>
      </c>
      <c r="D27" s="85">
        <f>R27</f>
        <v>38</v>
      </c>
      <c r="E27" s="85"/>
      <c r="F27" s="85"/>
      <c r="G27" s="85"/>
      <c r="H27" s="85"/>
      <c r="I27" s="85"/>
      <c r="J27" s="85"/>
      <c r="K27" s="85"/>
      <c r="L27" s="74"/>
      <c r="M27" s="84"/>
      <c r="N27" s="84"/>
      <c r="O27" s="84"/>
      <c r="P27" s="74" t="s">
        <v>68</v>
      </c>
      <c r="Q27" s="73" t="s">
        <v>6</v>
      </c>
      <c r="R27" s="85">
        <v>38</v>
      </c>
      <c r="S27" s="103" t="s">
        <v>69</v>
      </c>
    </row>
    <row r="28" spans="1:53" s="18" customFormat="1" ht="13.5" thickBot="1" x14ac:dyDescent="0.25">
      <c r="A28" s="134" t="s">
        <v>43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6"/>
    </row>
    <row r="29" spans="1:53" s="18" customFormat="1" ht="26.25" thickBot="1" x14ac:dyDescent="0.25">
      <c r="A29" s="20" t="s">
        <v>3</v>
      </c>
      <c r="B29" s="21" t="s">
        <v>32</v>
      </c>
      <c r="C29" s="22" t="s">
        <v>33</v>
      </c>
      <c r="D29" s="23">
        <v>1</v>
      </c>
      <c r="E29" s="24"/>
      <c r="F29" s="24"/>
      <c r="G29" s="23"/>
      <c r="H29" s="23"/>
      <c r="I29" s="23"/>
      <c r="J29" s="23"/>
      <c r="K29" s="23"/>
      <c r="L29" s="21"/>
      <c r="M29" s="22"/>
      <c r="N29" s="22"/>
      <c r="O29" s="22"/>
      <c r="P29" s="22"/>
      <c r="Q29" s="22"/>
      <c r="R29" s="23"/>
      <c r="S29" s="25" t="s">
        <v>23</v>
      </c>
    </row>
    <row r="30" spans="1:53" s="18" customFormat="1" ht="26.25" thickBot="1" x14ac:dyDescent="0.25">
      <c r="A30" s="20" t="s">
        <v>4</v>
      </c>
      <c r="B30" s="21" t="s">
        <v>70</v>
      </c>
      <c r="C30" s="22" t="s">
        <v>6</v>
      </c>
      <c r="D30" s="23">
        <v>1</v>
      </c>
      <c r="E30" s="23"/>
      <c r="F30" s="23"/>
      <c r="G30" s="23"/>
      <c r="H30" s="23"/>
      <c r="I30" s="23"/>
      <c r="J30" s="23"/>
      <c r="K30" s="23"/>
      <c r="L30" s="21"/>
      <c r="M30" s="22"/>
      <c r="N30" s="22"/>
      <c r="O30" s="22"/>
      <c r="P30" s="22"/>
      <c r="Q30" s="22"/>
      <c r="R30" s="23"/>
      <c r="S30" s="25" t="s">
        <v>23</v>
      </c>
    </row>
    <row r="31" spans="1:53" s="18" customFormat="1" ht="21" customHeight="1" thickBot="1" x14ac:dyDescent="0.25">
      <c r="A31" s="138" t="s">
        <v>5</v>
      </c>
      <c r="B31" s="141" t="s">
        <v>47</v>
      </c>
      <c r="C31" s="158" t="s">
        <v>77</v>
      </c>
      <c r="D31" s="147">
        <v>1</v>
      </c>
      <c r="E31" s="39"/>
      <c r="F31" s="39"/>
      <c r="G31" s="39"/>
      <c r="H31" s="39"/>
      <c r="I31" s="58"/>
      <c r="J31" s="58"/>
      <c r="K31" s="58"/>
      <c r="L31" s="34"/>
      <c r="M31" s="43"/>
      <c r="N31" s="43"/>
      <c r="O31" s="57"/>
      <c r="P31" s="52" t="s">
        <v>63</v>
      </c>
      <c r="Q31" s="53" t="s">
        <v>25</v>
      </c>
      <c r="R31" s="54">
        <v>1</v>
      </c>
      <c r="S31" s="27" t="s">
        <v>23</v>
      </c>
      <c r="U31" s="19"/>
    </row>
    <row r="32" spans="1:53" s="18" customFormat="1" ht="19.5" customHeight="1" thickBot="1" x14ac:dyDescent="0.25">
      <c r="A32" s="139"/>
      <c r="B32" s="142"/>
      <c r="C32" s="159"/>
      <c r="D32" s="148"/>
      <c r="E32" s="121"/>
      <c r="F32" s="121"/>
      <c r="G32" s="121"/>
      <c r="H32" s="121"/>
      <c r="I32" s="60"/>
      <c r="J32" s="60"/>
      <c r="K32" s="60"/>
      <c r="L32" s="119"/>
      <c r="M32" s="120"/>
      <c r="N32" s="120"/>
      <c r="O32" s="57"/>
      <c r="P32" s="71" t="s">
        <v>64</v>
      </c>
      <c r="Q32" s="63" t="s">
        <v>6</v>
      </c>
      <c r="R32" s="61">
        <v>1</v>
      </c>
      <c r="S32" s="62" t="s">
        <v>23</v>
      </c>
      <c r="U32" s="19"/>
    </row>
    <row r="33" spans="1:21" s="18" customFormat="1" ht="25.5" customHeight="1" x14ac:dyDescent="0.2">
      <c r="A33" s="122" t="s">
        <v>7</v>
      </c>
      <c r="B33" s="155" t="s">
        <v>45</v>
      </c>
      <c r="C33" s="155" t="s">
        <v>9</v>
      </c>
      <c r="D33" s="131">
        <v>1</v>
      </c>
      <c r="E33" s="113"/>
      <c r="F33" s="113"/>
      <c r="G33" s="113"/>
      <c r="H33" s="113"/>
      <c r="I33" s="113"/>
      <c r="J33" s="113"/>
      <c r="K33" s="113"/>
      <c r="L33" s="110"/>
      <c r="M33" s="116"/>
      <c r="N33" s="116"/>
      <c r="O33" s="116"/>
      <c r="P33" s="110" t="s">
        <v>44</v>
      </c>
      <c r="Q33" s="116" t="s">
        <v>28</v>
      </c>
      <c r="R33" s="113">
        <v>1</v>
      </c>
      <c r="S33" s="27" t="s">
        <v>23</v>
      </c>
      <c r="T33" s="26"/>
      <c r="U33" s="19"/>
    </row>
    <row r="34" spans="1:21" s="18" customFormat="1" ht="25.5" x14ac:dyDescent="0.2">
      <c r="A34" s="123"/>
      <c r="B34" s="156"/>
      <c r="C34" s="156"/>
      <c r="D34" s="132"/>
      <c r="E34" s="114"/>
      <c r="F34" s="114"/>
      <c r="G34" s="114"/>
      <c r="H34" s="114"/>
      <c r="I34" s="114"/>
      <c r="J34" s="114"/>
      <c r="K34" s="114"/>
      <c r="L34" s="111"/>
      <c r="M34" s="117"/>
      <c r="N34" s="117"/>
      <c r="O34" s="117"/>
      <c r="P34" s="111" t="s">
        <v>27</v>
      </c>
      <c r="Q34" s="117" t="s">
        <v>28</v>
      </c>
      <c r="R34" s="114">
        <v>1</v>
      </c>
      <c r="S34" s="29" t="s">
        <v>23</v>
      </c>
      <c r="U34" s="19"/>
    </row>
    <row r="35" spans="1:21" s="18" customFormat="1" ht="13.5" customHeight="1" x14ac:dyDescent="0.2">
      <c r="A35" s="123"/>
      <c r="B35" s="156"/>
      <c r="C35" s="156"/>
      <c r="D35" s="132"/>
      <c r="E35" s="114"/>
      <c r="F35" s="114"/>
      <c r="G35" s="114"/>
      <c r="H35" s="114"/>
      <c r="I35" s="114"/>
      <c r="J35" s="114"/>
      <c r="K35" s="114"/>
      <c r="L35" s="111"/>
      <c r="M35" s="117"/>
      <c r="N35" s="117"/>
      <c r="O35" s="117"/>
      <c r="P35" s="111" t="s">
        <v>36</v>
      </c>
      <c r="Q35" s="114" t="s">
        <v>25</v>
      </c>
      <c r="R35" s="114">
        <v>3</v>
      </c>
      <c r="S35" s="29" t="s">
        <v>23</v>
      </c>
      <c r="U35" s="19"/>
    </row>
    <row r="36" spans="1:21" s="18" customFormat="1" ht="20.25" customHeight="1" x14ac:dyDescent="0.2">
      <c r="A36" s="123"/>
      <c r="B36" s="156"/>
      <c r="C36" s="156"/>
      <c r="D36" s="132"/>
      <c r="E36" s="114"/>
      <c r="F36" s="114"/>
      <c r="G36" s="114"/>
      <c r="H36" s="114"/>
      <c r="I36" s="114"/>
      <c r="J36" s="114"/>
      <c r="K36" s="114"/>
      <c r="L36" s="111"/>
      <c r="M36" s="117"/>
      <c r="N36" s="117"/>
      <c r="O36" s="117"/>
      <c r="P36" s="111" t="s">
        <v>38</v>
      </c>
      <c r="Q36" s="114" t="s">
        <v>25</v>
      </c>
      <c r="R36" s="114">
        <f>R35</f>
        <v>3</v>
      </c>
      <c r="S36" s="29" t="s">
        <v>23</v>
      </c>
    </row>
    <row r="37" spans="1:21" s="18" customFormat="1" ht="16.5" customHeight="1" x14ac:dyDescent="0.2">
      <c r="A37" s="123"/>
      <c r="B37" s="156"/>
      <c r="C37" s="156"/>
      <c r="D37" s="132"/>
      <c r="E37" s="114"/>
      <c r="F37" s="114"/>
      <c r="G37" s="114"/>
      <c r="H37" s="114"/>
      <c r="I37" s="114"/>
      <c r="J37" s="114"/>
      <c r="K37" s="114"/>
      <c r="L37" s="111"/>
      <c r="M37" s="117"/>
      <c r="N37" s="117"/>
      <c r="O37" s="117"/>
      <c r="P37" s="111" t="s">
        <v>26</v>
      </c>
      <c r="Q37" s="114" t="s">
        <v>25</v>
      </c>
      <c r="R37" s="114">
        <f>R35</f>
        <v>3</v>
      </c>
      <c r="S37" s="29" t="s">
        <v>23</v>
      </c>
    </row>
    <row r="38" spans="1:21" s="18" customFormat="1" ht="15.75" customHeight="1" x14ac:dyDescent="0.2">
      <c r="A38" s="123"/>
      <c r="B38" s="156"/>
      <c r="C38" s="156"/>
      <c r="D38" s="132"/>
      <c r="E38" s="114"/>
      <c r="F38" s="114"/>
      <c r="G38" s="114"/>
      <c r="H38" s="114"/>
      <c r="I38" s="114"/>
      <c r="J38" s="114"/>
      <c r="K38" s="114"/>
      <c r="L38" s="111"/>
      <c r="M38" s="117"/>
      <c r="N38" s="117"/>
      <c r="O38" s="117"/>
      <c r="P38" s="111" t="s">
        <v>39</v>
      </c>
      <c r="Q38" s="114" t="s">
        <v>25</v>
      </c>
      <c r="R38" s="114">
        <f>R36</f>
        <v>3</v>
      </c>
      <c r="S38" s="29" t="s">
        <v>23</v>
      </c>
    </row>
    <row r="39" spans="1:21" s="18" customFormat="1" ht="25.5" x14ac:dyDescent="0.2">
      <c r="A39" s="123"/>
      <c r="B39" s="156"/>
      <c r="C39" s="156"/>
      <c r="D39" s="132"/>
      <c r="E39" s="114"/>
      <c r="F39" s="114"/>
      <c r="G39" s="114"/>
      <c r="H39" s="114"/>
      <c r="I39" s="114"/>
      <c r="J39" s="114"/>
      <c r="K39" s="114"/>
      <c r="L39" s="111"/>
      <c r="M39" s="117"/>
      <c r="N39" s="117"/>
      <c r="O39" s="117"/>
      <c r="P39" s="111" t="s">
        <v>62</v>
      </c>
      <c r="Q39" s="114" t="s">
        <v>25</v>
      </c>
      <c r="R39" s="114">
        <f>R35</f>
        <v>3</v>
      </c>
      <c r="S39" s="29" t="s">
        <v>23</v>
      </c>
    </row>
    <row r="40" spans="1:21" s="18" customFormat="1" ht="13.5" thickBot="1" x14ac:dyDescent="0.25">
      <c r="A40" s="124"/>
      <c r="B40" s="157"/>
      <c r="C40" s="157"/>
      <c r="D40" s="133"/>
      <c r="E40" s="115"/>
      <c r="F40" s="115"/>
      <c r="G40" s="115"/>
      <c r="H40" s="115"/>
      <c r="I40" s="115"/>
      <c r="J40" s="115"/>
      <c r="K40" s="115"/>
      <c r="L40" s="112"/>
      <c r="M40" s="118"/>
      <c r="N40" s="118"/>
      <c r="O40" s="118"/>
      <c r="P40" s="68" t="s">
        <v>34</v>
      </c>
      <c r="Q40" s="69" t="s">
        <v>6</v>
      </c>
      <c r="R40" s="69">
        <v>1</v>
      </c>
      <c r="S40" s="70" t="s">
        <v>23</v>
      </c>
    </row>
    <row r="41" spans="1:21" s="18" customFormat="1" ht="16.5" customHeight="1" x14ac:dyDescent="0.2">
      <c r="A41" s="150">
        <v>5</v>
      </c>
      <c r="B41" s="142" t="s">
        <v>13</v>
      </c>
      <c r="C41" s="151" t="s">
        <v>75</v>
      </c>
      <c r="D41" s="153">
        <v>2</v>
      </c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50" t="s">
        <v>65</v>
      </c>
      <c r="Q41" s="51" t="s">
        <v>25</v>
      </c>
      <c r="R41" s="51">
        <v>1</v>
      </c>
      <c r="S41" s="30" t="s">
        <v>23</v>
      </c>
    </row>
    <row r="42" spans="1:21" s="18" customFormat="1" ht="17.25" customHeight="1" thickBot="1" x14ac:dyDescent="0.25">
      <c r="A42" s="150"/>
      <c r="B42" s="142"/>
      <c r="C42" s="152"/>
      <c r="D42" s="154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35" t="s">
        <v>29</v>
      </c>
      <c r="Q42" s="61" t="s">
        <v>25</v>
      </c>
      <c r="R42" s="61">
        <v>1</v>
      </c>
      <c r="S42" s="62" t="s">
        <v>23</v>
      </c>
    </row>
    <row r="43" spans="1:21" s="18" customFormat="1" ht="21" customHeight="1" x14ac:dyDescent="0.2">
      <c r="A43" s="138" t="s">
        <v>10</v>
      </c>
      <c r="B43" s="141" t="s">
        <v>30</v>
      </c>
      <c r="C43" s="144" t="s">
        <v>77</v>
      </c>
      <c r="D43" s="147">
        <v>2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75" t="s">
        <v>65</v>
      </c>
      <c r="Q43" s="80" t="s">
        <v>25</v>
      </c>
      <c r="R43" s="80">
        <v>1</v>
      </c>
      <c r="S43" s="27" t="s">
        <v>23</v>
      </c>
    </row>
    <row r="44" spans="1:21" s="18" customFormat="1" ht="18" customHeight="1" x14ac:dyDescent="0.2">
      <c r="A44" s="139"/>
      <c r="B44" s="142"/>
      <c r="C44" s="145"/>
      <c r="D44" s="148"/>
      <c r="E44" s="81"/>
      <c r="F44" s="81"/>
      <c r="G44" s="81"/>
      <c r="H44" s="81"/>
      <c r="I44" s="81"/>
      <c r="J44" s="81"/>
      <c r="K44" s="81"/>
      <c r="L44" s="76"/>
      <c r="M44" s="78"/>
      <c r="N44" s="78">
        <f>SUM(X44:AG48)</f>
        <v>0</v>
      </c>
      <c r="O44" s="78"/>
      <c r="P44" s="76" t="s">
        <v>29</v>
      </c>
      <c r="Q44" s="86" t="s">
        <v>25</v>
      </c>
      <c r="R44" s="81">
        <v>1</v>
      </c>
      <c r="S44" s="29" t="s">
        <v>23</v>
      </c>
    </row>
    <row r="45" spans="1:21" s="18" customFormat="1" ht="19.5" customHeight="1" thickBot="1" x14ac:dyDescent="0.25">
      <c r="A45" s="139"/>
      <c r="B45" s="142"/>
      <c r="C45" s="145"/>
      <c r="D45" s="148"/>
      <c r="E45" s="82"/>
      <c r="F45" s="82"/>
      <c r="G45" s="82"/>
      <c r="H45" s="82"/>
      <c r="I45" s="82"/>
      <c r="J45" s="82"/>
      <c r="K45" s="82"/>
      <c r="L45" s="77"/>
      <c r="M45" s="79"/>
      <c r="N45" s="79"/>
      <c r="O45" s="79"/>
      <c r="P45" s="76" t="s">
        <v>31</v>
      </c>
      <c r="Q45" s="86" t="s">
        <v>25</v>
      </c>
      <c r="R45" s="81">
        <v>1</v>
      </c>
      <c r="S45" s="29" t="s">
        <v>23</v>
      </c>
    </row>
    <row r="46" spans="1:21" s="18" customFormat="1" ht="21" customHeight="1" thickBot="1" x14ac:dyDescent="0.25">
      <c r="A46" s="140"/>
      <c r="B46" s="143"/>
      <c r="C46" s="146"/>
      <c r="D46" s="149"/>
      <c r="E46" s="85"/>
      <c r="F46" s="85"/>
      <c r="G46" s="85"/>
      <c r="H46" s="85"/>
      <c r="I46" s="85"/>
      <c r="J46" s="85"/>
      <c r="K46" s="85"/>
      <c r="L46" s="74"/>
      <c r="M46" s="84"/>
      <c r="N46" s="84"/>
      <c r="O46" s="84"/>
      <c r="P46" s="77" t="s">
        <v>76</v>
      </c>
      <c r="Q46" s="87" t="s">
        <v>6</v>
      </c>
      <c r="R46" s="82">
        <v>2</v>
      </c>
      <c r="S46" s="28" t="s">
        <v>23</v>
      </c>
    </row>
    <row r="47" spans="1:21" s="18" customFormat="1" ht="26.25" thickBot="1" x14ac:dyDescent="0.25">
      <c r="A47" s="83" t="s">
        <v>11</v>
      </c>
      <c r="B47" s="74" t="s">
        <v>67</v>
      </c>
      <c r="C47" s="73" t="s">
        <v>6</v>
      </c>
      <c r="D47" s="85">
        <f>R47</f>
        <v>23</v>
      </c>
      <c r="E47" s="85"/>
      <c r="F47" s="85"/>
      <c r="G47" s="85"/>
      <c r="H47" s="85"/>
      <c r="I47" s="85"/>
      <c r="J47" s="85"/>
      <c r="K47" s="85"/>
      <c r="L47" s="74"/>
      <c r="M47" s="84"/>
      <c r="N47" s="84"/>
      <c r="O47" s="84"/>
      <c r="P47" s="74" t="s">
        <v>68</v>
      </c>
      <c r="Q47" s="73" t="s">
        <v>6</v>
      </c>
      <c r="R47" s="85">
        <v>23</v>
      </c>
      <c r="S47" s="103" t="s">
        <v>69</v>
      </c>
    </row>
    <row r="48" spans="1:21" s="18" customFormat="1" ht="12.75" customHeight="1" thickBot="1" x14ac:dyDescent="0.25">
      <c r="A48" s="134" t="s">
        <v>42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6"/>
    </row>
    <row r="49" spans="1:21" s="18" customFormat="1" ht="26.25" thickBot="1" x14ac:dyDescent="0.25">
      <c r="A49" s="20" t="s">
        <v>3</v>
      </c>
      <c r="B49" s="21" t="s">
        <v>32</v>
      </c>
      <c r="C49" s="22" t="s">
        <v>33</v>
      </c>
      <c r="D49" s="23">
        <v>1</v>
      </c>
      <c r="E49" s="24"/>
      <c r="F49" s="24"/>
      <c r="G49" s="23"/>
      <c r="H49" s="23"/>
      <c r="I49" s="23"/>
      <c r="J49" s="23"/>
      <c r="K49" s="23"/>
      <c r="L49" s="21"/>
      <c r="M49" s="22"/>
      <c r="N49" s="22"/>
      <c r="O49" s="22"/>
      <c r="P49" s="22"/>
      <c r="Q49" s="22"/>
      <c r="R49" s="23"/>
      <c r="S49" s="25" t="s">
        <v>23</v>
      </c>
    </row>
    <row r="50" spans="1:21" s="18" customFormat="1" ht="26.25" thickBot="1" x14ac:dyDescent="0.25">
      <c r="A50" s="20" t="s">
        <v>4</v>
      </c>
      <c r="B50" s="21" t="s">
        <v>70</v>
      </c>
      <c r="C50" s="22" t="s">
        <v>6</v>
      </c>
      <c r="D50" s="23">
        <v>1</v>
      </c>
      <c r="E50" s="23"/>
      <c r="F50" s="23"/>
      <c r="G50" s="23"/>
      <c r="H50" s="23"/>
      <c r="I50" s="23"/>
      <c r="J50" s="23"/>
      <c r="K50" s="23"/>
      <c r="L50" s="21"/>
      <c r="M50" s="22"/>
      <c r="N50" s="22"/>
      <c r="O50" s="22"/>
      <c r="P50" s="22"/>
      <c r="Q50" s="22"/>
      <c r="R50" s="23"/>
      <c r="S50" s="25" t="s">
        <v>23</v>
      </c>
    </row>
    <row r="51" spans="1:21" s="18" customFormat="1" ht="18" customHeight="1" thickBot="1" x14ac:dyDescent="0.25">
      <c r="A51" s="138" t="s">
        <v>5</v>
      </c>
      <c r="B51" s="141" t="s">
        <v>47</v>
      </c>
      <c r="C51" s="158" t="s">
        <v>77</v>
      </c>
      <c r="D51" s="147">
        <v>2</v>
      </c>
      <c r="E51" s="54"/>
      <c r="F51" s="54"/>
      <c r="G51" s="54"/>
      <c r="H51" s="54"/>
      <c r="I51" s="60"/>
      <c r="J51" s="60"/>
      <c r="K51" s="60"/>
      <c r="L51" s="52"/>
      <c r="M51" s="53"/>
      <c r="N51" s="53"/>
      <c r="O51" s="57"/>
      <c r="P51" s="52" t="s">
        <v>63</v>
      </c>
      <c r="Q51" s="53" t="s">
        <v>25</v>
      </c>
      <c r="R51" s="54">
        <v>2</v>
      </c>
      <c r="S51" s="27" t="s">
        <v>23</v>
      </c>
    </row>
    <row r="52" spans="1:21" s="18" customFormat="1" ht="24.75" customHeight="1" thickBot="1" x14ac:dyDescent="0.25">
      <c r="A52" s="140"/>
      <c r="B52" s="143"/>
      <c r="C52" s="171"/>
      <c r="D52" s="149"/>
      <c r="E52" s="54"/>
      <c r="F52" s="54"/>
      <c r="G52" s="54"/>
      <c r="H52" s="54"/>
      <c r="I52" s="60"/>
      <c r="J52" s="60"/>
      <c r="K52" s="60"/>
      <c r="L52" s="52"/>
      <c r="M52" s="53"/>
      <c r="N52" s="53"/>
      <c r="O52" s="57"/>
      <c r="P52" s="71" t="s">
        <v>64</v>
      </c>
      <c r="Q52" s="63" t="s">
        <v>6</v>
      </c>
      <c r="R52" s="61">
        <v>1</v>
      </c>
      <c r="S52" s="62" t="s">
        <v>23</v>
      </c>
      <c r="U52" s="19"/>
    </row>
    <row r="53" spans="1:21" s="18" customFormat="1" ht="25.5" x14ac:dyDescent="0.2">
      <c r="A53" s="122" t="s">
        <v>7</v>
      </c>
      <c r="B53" s="125" t="s">
        <v>45</v>
      </c>
      <c r="C53" s="155" t="s">
        <v>9</v>
      </c>
      <c r="D53" s="131">
        <v>1</v>
      </c>
      <c r="E53" s="39"/>
      <c r="F53" s="39"/>
      <c r="G53" s="39"/>
      <c r="H53" s="39"/>
      <c r="I53" s="39"/>
      <c r="J53" s="39"/>
      <c r="K53" s="39"/>
      <c r="L53" s="34"/>
      <c r="M53" s="43"/>
      <c r="N53" s="43"/>
      <c r="O53" s="43"/>
      <c r="P53" s="34" t="s">
        <v>44</v>
      </c>
      <c r="Q53" s="43" t="s">
        <v>28</v>
      </c>
      <c r="R53" s="39">
        <v>1</v>
      </c>
      <c r="S53" s="27" t="s">
        <v>23</v>
      </c>
      <c r="T53" s="26"/>
      <c r="U53" s="19"/>
    </row>
    <row r="54" spans="1:21" s="18" customFormat="1" ht="21" customHeight="1" x14ac:dyDescent="0.2">
      <c r="A54" s="123"/>
      <c r="B54" s="126"/>
      <c r="C54" s="156"/>
      <c r="D54" s="132"/>
      <c r="E54" s="40"/>
      <c r="F54" s="40"/>
      <c r="G54" s="40"/>
      <c r="H54" s="40"/>
      <c r="I54" s="40"/>
      <c r="J54" s="40"/>
      <c r="K54" s="40"/>
      <c r="L54" s="35"/>
      <c r="M54" s="44"/>
      <c r="N54" s="44"/>
      <c r="O54" s="44"/>
      <c r="P54" s="35" t="s">
        <v>27</v>
      </c>
      <c r="Q54" s="44" t="s">
        <v>28</v>
      </c>
      <c r="R54" s="40">
        <v>1</v>
      </c>
      <c r="S54" s="29" t="s">
        <v>23</v>
      </c>
      <c r="U54" s="19"/>
    </row>
    <row r="55" spans="1:21" s="18" customFormat="1" x14ac:dyDescent="0.2">
      <c r="A55" s="123"/>
      <c r="B55" s="126"/>
      <c r="C55" s="156"/>
      <c r="D55" s="132"/>
      <c r="E55" s="40"/>
      <c r="F55" s="40"/>
      <c r="G55" s="40"/>
      <c r="H55" s="40"/>
      <c r="I55" s="40"/>
      <c r="J55" s="40"/>
      <c r="K55" s="40"/>
      <c r="L55" s="35"/>
      <c r="M55" s="44"/>
      <c r="N55" s="44"/>
      <c r="O55" s="44"/>
      <c r="P55" s="35" t="s">
        <v>36</v>
      </c>
      <c r="Q55" s="40" t="s">
        <v>25</v>
      </c>
      <c r="R55" s="40">
        <v>3</v>
      </c>
      <c r="S55" s="29" t="s">
        <v>23</v>
      </c>
      <c r="U55" s="19"/>
    </row>
    <row r="56" spans="1:21" s="18" customFormat="1" x14ac:dyDescent="0.2">
      <c r="A56" s="123"/>
      <c r="B56" s="126"/>
      <c r="C56" s="156"/>
      <c r="D56" s="132"/>
      <c r="E56" s="40"/>
      <c r="F56" s="40"/>
      <c r="G56" s="40"/>
      <c r="H56" s="40"/>
      <c r="I56" s="40"/>
      <c r="J56" s="40"/>
      <c r="K56" s="40"/>
      <c r="L56" s="35"/>
      <c r="M56" s="44"/>
      <c r="N56" s="44"/>
      <c r="O56" s="44"/>
      <c r="P56" s="35" t="s">
        <v>38</v>
      </c>
      <c r="Q56" s="40" t="s">
        <v>25</v>
      </c>
      <c r="R56" s="40">
        <f>R55</f>
        <v>3</v>
      </c>
      <c r="S56" s="29" t="s">
        <v>23</v>
      </c>
    </row>
    <row r="57" spans="1:21" s="18" customFormat="1" x14ac:dyDescent="0.2">
      <c r="A57" s="123"/>
      <c r="B57" s="126"/>
      <c r="C57" s="156"/>
      <c r="D57" s="132"/>
      <c r="E57" s="40"/>
      <c r="F57" s="40"/>
      <c r="G57" s="40"/>
      <c r="H57" s="40"/>
      <c r="I57" s="40"/>
      <c r="J57" s="40"/>
      <c r="K57" s="40"/>
      <c r="L57" s="35"/>
      <c r="M57" s="44"/>
      <c r="N57" s="44"/>
      <c r="O57" s="44"/>
      <c r="P57" s="35" t="s">
        <v>26</v>
      </c>
      <c r="Q57" s="40" t="s">
        <v>25</v>
      </c>
      <c r="R57" s="40">
        <f>R55</f>
        <v>3</v>
      </c>
      <c r="S57" s="29" t="s">
        <v>23</v>
      </c>
    </row>
    <row r="58" spans="1:21" s="18" customFormat="1" x14ac:dyDescent="0.2">
      <c r="A58" s="123"/>
      <c r="B58" s="126"/>
      <c r="C58" s="156"/>
      <c r="D58" s="132"/>
      <c r="E58" s="40"/>
      <c r="F58" s="40"/>
      <c r="G58" s="40"/>
      <c r="H58" s="40"/>
      <c r="I58" s="40"/>
      <c r="J58" s="40"/>
      <c r="K58" s="40"/>
      <c r="L58" s="35"/>
      <c r="M58" s="44"/>
      <c r="N58" s="44"/>
      <c r="O58" s="44"/>
      <c r="P58" s="35" t="s">
        <v>39</v>
      </c>
      <c r="Q58" s="40" t="s">
        <v>25</v>
      </c>
      <c r="R58" s="40">
        <f>R56</f>
        <v>3</v>
      </c>
      <c r="S58" s="29" t="s">
        <v>23</v>
      </c>
    </row>
    <row r="59" spans="1:21" s="18" customFormat="1" ht="26.25" thickBot="1" x14ac:dyDescent="0.25">
      <c r="A59" s="124"/>
      <c r="B59" s="127"/>
      <c r="C59" s="157"/>
      <c r="D59" s="133"/>
      <c r="E59" s="41"/>
      <c r="F59" s="41"/>
      <c r="G59" s="41"/>
      <c r="H59" s="41"/>
      <c r="I59" s="41"/>
      <c r="J59" s="41"/>
      <c r="K59" s="41"/>
      <c r="L59" s="36"/>
      <c r="M59" s="45"/>
      <c r="N59" s="45"/>
      <c r="O59" s="45"/>
      <c r="P59" s="36" t="s">
        <v>62</v>
      </c>
      <c r="Q59" s="41" t="s">
        <v>25</v>
      </c>
      <c r="R59" s="41">
        <f>R55</f>
        <v>3</v>
      </c>
      <c r="S59" s="28" t="s">
        <v>23</v>
      </c>
    </row>
    <row r="60" spans="1:21" s="18" customFormat="1" x14ac:dyDescent="0.2">
      <c r="A60" s="150">
        <v>5</v>
      </c>
      <c r="B60" s="142" t="s">
        <v>13</v>
      </c>
      <c r="C60" s="151" t="s">
        <v>75</v>
      </c>
      <c r="D60" s="153">
        <v>4</v>
      </c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50" t="s">
        <v>65</v>
      </c>
      <c r="Q60" s="51" t="s">
        <v>25</v>
      </c>
      <c r="R60" s="51">
        <v>2</v>
      </c>
      <c r="S60" s="30" t="s">
        <v>23</v>
      </c>
    </row>
    <row r="61" spans="1:21" s="18" customFormat="1" ht="13.5" thickBot="1" x14ac:dyDescent="0.25">
      <c r="A61" s="150"/>
      <c r="B61" s="142"/>
      <c r="C61" s="152"/>
      <c r="D61" s="154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71" t="s">
        <v>29</v>
      </c>
      <c r="Q61" s="61" t="s">
        <v>25</v>
      </c>
      <c r="R61" s="61">
        <v>2</v>
      </c>
      <c r="S61" s="62" t="s">
        <v>23</v>
      </c>
    </row>
    <row r="62" spans="1:21" s="18" customFormat="1" ht="21" customHeight="1" x14ac:dyDescent="0.2">
      <c r="A62" s="122" t="s">
        <v>10</v>
      </c>
      <c r="B62" s="125" t="s">
        <v>30</v>
      </c>
      <c r="C62" s="128" t="s">
        <v>75</v>
      </c>
      <c r="D62" s="131">
        <v>2</v>
      </c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75" t="s">
        <v>65</v>
      </c>
      <c r="Q62" s="80" t="s">
        <v>25</v>
      </c>
      <c r="R62" s="80">
        <v>2</v>
      </c>
      <c r="S62" s="27" t="s">
        <v>23</v>
      </c>
    </row>
    <row r="63" spans="1:21" s="18" customFormat="1" ht="12.75" customHeight="1" x14ac:dyDescent="0.2">
      <c r="A63" s="123"/>
      <c r="B63" s="126"/>
      <c r="C63" s="129"/>
      <c r="D63" s="132"/>
      <c r="E63" s="81"/>
      <c r="F63" s="81"/>
      <c r="G63" s="81"/>
      <c r="H63" s="81"/>
      <c r="I63" s="81"/>
      <c r="J63" s="81"/>
      <c r="K63" s="81"/>
      <c r="L63" s="76"/>
      <c r="M63" s="78"/>
      <c r="N63" s="78">
        <f>SUM(X63:AG67)</f>
        <v>0</v>
      </c>
      <c r="O63" s="78"/>
      <c r="P63" s="76" t="s">
        <v>29</v>
      </c>
      <c r="Q63" s="86" t="s">
        <v>25</v>
      </c>
      <c r="R63" s="81">
        <v>2</v>
      </c>
      <c r="S63" s="29" t="s">
        <v>23</v>
      </c>
    </row>
    <row r="64" spans="1:21" s="18" customFormat="1" x14ac:dyDescent="0.2">
      <c r="A64" s="123"/>
      <c r="B64" s="126"/>
      <c r="C64" s="129"/>
      <c r="D64" s="132"/>
      <c r="E64" s="81"/>
      <c r="F64" s="81"/>
      <c r="G64" s="81"/>
      <c r="H64" s="81"/>
      <c r="I64" s="81"/>
      <c r="J64" s="81"/>
      <c r="K64" s="81"/>
      <c r="L64" s="76"/>
      <c r="M64" s="78"/>
      <c r="N64" s="78"/>
      <c r="O64" s="78"/>
      <c r="P64" s="76" t="s">
        <v>31</v>
      </c>
      <c r="Q64" s="86" t="s">
        <v>25</v>
      </c>
      <c r="R64" s="81">
        <v>2</v>
      </c>
      <c r="S64" s="29" t="s">
        <v>23</v>
      </c>
    </row>
    <row r="65" spans="1:21" s="18" customFormat="1" ht="13.5" thickBot="1" x14ac:dyDescent="0.25">
      <c r="A65" s="124"/>
      <c r="B65" s="127"/>
      <c r="C65" s="130"/>
      <c r="D65" s="133"/>
      <c r="E65" s="82"/>
      <c r="F65" s="82"/>
      <c r="G65" s="82"/>
      <c r="H65" s="82"/>
      <c r="I65" s="82"/>
      <c r="J65" s="82"/>
      <c r="K65" s="82"/>
      <c r="L65" s="77"/>
      <c r="M65" s="79"/>
      <c r="N65" s="79"/>
      <c r="O65" s="79"/>
      <c r="P65" s="77" t="s">
        <v>76</v>
      </c>
      <c r="Q65" s="87" t="s">
        <v>6</v>
      </c>
      <c r="R65" s="82">
        <v>4</v>
      </c>
      <c r="S65" s="28" t="s">
        <v>23</v>
      </c>
    </row>
    <row r="66" spans="1:21" s="18" customFormat="1" ht="26.25" thickBot="1" x14ac:dyDescent="0.25">
      <c r="A66" s="83" t="s">
        <v>11</v>
      </c>
      <c r="B66" s="74" t="s">
        <v>67</v>
      </c>
      <c r="C66" s="73" t="s">
        <v>6</v>
      </c>
      <c r="D66" s="85">
        <f>R66</f>
        <v>13</v>
      </c>
      <c r="E66" s="85"/>
      <c r="F66" s="85"/>
      <c r="G66" s="85"/>
      <c r="H66" s="85"/>
      <c r="I66" s="85"/>
      <c r="J66" s="85"/>
      <c r="K66" s="85"/>
      <c r="L66" s="74"/>
      <c r="M66" s="84"/>
      <c r="N66" s="84"/>
      <c r="O66" s="84"/>
      <c r="P66" s="74" t="s">
        <v>68</v>
      </c>
      <c r="Q66" s="73" t="s">
        <v>6</v>
      </c>
      <c r="R66" s="85">
        <v>13</v>
      </c>
      <c r="S66" s="103" t="s">
        <v>69</v>
      </c>
    </row>
    <row r="67" spans="1:21" s="18" customFormat="1" ht="12.75" customHeight="1" thickBot="1" x14ac:dyDescent="0.25">
      <c r="A67" s="134" t="s">
        <v>66</v>
      </c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6"/>
    </row>
    <row r="68" spans="1:21" s="18" customFormat="1" ht="26.25" thickBot="1" x14ac:dyDescent="0.25">
      <c r="A68" s="20" t="s">
        <v>3</v>
      </c>
      <c r="B68" s="21" t="s">
        <v>32</v>
      </c>
      <c r="C68" s="22" t="s">
        <v>33</v>
      </c>
      <c r="D68" s="23">
        <v>1</v>
      </c>
      <c r="E68" s="24"/>
      <c r="F68" s="24"/>
      <c r="G68" s="23"/>
      <c r="H68" s="23"/>
      <c r="I68" s="23"/>
      <c r="J68" s="23"/>
      <c r="K68" s="23"/>
      <c r="L68" s="21"/>
      <c r="M68" s="22"/>
      <c r="N68" s="22"/>
      <c r="O68" s="22"/>
      <c r="P68" s="22"/>
      <c r="Q68" s="22"/>
      <c r="R68" s="23"/>
      <c r="S68" s="25" t="s">
        <v>23</v>
      </c>
    </row>
    <row r="69" spans="1:21" s="18" customFormat="1" ht="26.25" thickBot="1" x14ac:dyDescent="0.25">
      <c r="A69" s="20" t="s">
        <v>4</v>
      </c>
      <c r="B69" s="21" t="s">
        <v>70</v>
      </c>
      <c r="C69" s="22" t="s">
        <v>6</v>
      </c>
      <c r="D69" s="23">
        <v>1</v>
      </c>
      <c r="E69" s="23"/>
      <c r="F69" s="23"/>
      <c r="G69" s="23"/>
      <c r="H69" s="23"/>
      <c r="I69" s="23"/>
      <c r="J69" s="23"/>
      <c r="K69" s="23"/>
      <c r="L69" s="21"/>
      <c r="M69" s="22"/>
      <c r="N69" s="22"/>
      <c r="O69" s="22"/>
      <c r="P69" s="22"/>
      <c r="Q69" s="22"/>
      <c r="R69" s="23"/>
      <c r="S69" s="25" t="s">
        <v>23</v>
      </c>
    </row>
    <row r="70" spans="1:21" s="18" customFormat="1" ht="13.5" thickBot="1" x14ac:dyDescent="0.25">
      <c r="A70" s="138" t="s">
        <v>5</v>
      </c>
      <c r="B70" s="141" t="s">
        <v>47</v>
      </c>
      <c r="C70" s="158" t="s">
        <v>25</v>
      </c>
      <c r="D70" s="147">
        <v>1</v>
      </c>
      <c r="E70" s="39"/>
      <c r="F70" s="39"/>
      <c r="G70" s="39"/>
      <c r="H70" s="39"/>
      <c r="I70" s="58"/>
      <c r="J70" s="58"/>
      <c r="K70" s="58"/>
      <c r="L70" s="34"/>
      <c r="M70" s="43"/>
      <c r="N70" s="43"/>
      <c r="O70" s="57"/>
      <c r="P70" s="52" t="s">
        <v>63</v>
      </c>
      <c r="Q70" s="53" t="s">
        <v>25</v>
      </c>
      <c r="R70" s="54">
        <v>2</v>
      </c>
      <c r="S70" s="27" t="s">
        <v>23</v>
      </c>
      <c r="U70" s="19"/>
    </row>
    <row r="71" spans="1:21" s="18" customFormat="1" ht="13.5" thickBot="1" x14ac:dyDescent="0.25">
      <c r="A71" s="140"/>
      <c r="B71" s="143"/>
      <c r="C71" s="171"/>
      <c r="D71" s="149"/>
      <c r="E71" s="54"/>
      <c r="F71" s="54"/>
      <c r="G71" s="54"/>
      <c r="H71" s="54"/>
      <c r="I71" s="60"/>
      <c r="J71" s="60"/>
      <c r="K71" s="60"/>
      <c r="L71" s="52"/>
      <c r="M71" s="53"/>
      <c r="N71" s="53"/>
      <c r="O71" s="57"/>
      <c r="P71" s="71" t="s">
        <v>64</v>
      </c>
      <c r="Q71" s="63" t="s">
        <v>6</v>
      </c>
      <c r="R71" s="61">
        <v>1</v>
      </c>
      <c r="S71" s="62" t="s">
        <v>23</v>
      </c>
      <c r="U71" s="19"/>
    </row>
    <row r="72" spans="1:21" s="18" customFormat="1" ht="25.5" x14ac:dyDescent="0.2">
      <c r="A72" s="122" t="s">
        <v>5</v>
      </c>
      <c r="B72" s="125" t="s">
        <v>45</v>
      </c>
      <c r="C72" s="155" t="s">
        <v>9</v>
      </c>
      <c r="D72" s="131">
        <v>1</v>
      </c>
      <c r="E72" s="39"/>
      <c r="F72" s="39"/>
      <c r="G72" s="39"/>
      <c r="H72" s="39"/>
      <c r="I72" s="39"/>
      <c r="J72" s="39"/>
      <c r="K72" s="39"/>
      <c r="L72" s="34"/>
      <c r="M72" s="43"/>
      <c r="N72" s="43"/>
      <c r="O72" s="43"/>
      <c r="P72" s="34" t="s">
        <v>40</v>
      </c>
      <c r="Q72" s="43" t="s">
        <v>28</v>
      </c>
      <c r="R72" s="39">
        <v>1</v>
      </c>
      <c r="S72" s="27" t="s">
        <v>23</v>
      </c>
      <c r="T72" s="26"/>
      <c r="U72" s="19"/>
    </row>
    <row r="73" spans="1:21" s="18" customFormat="1" ht="25.5" x14ac:dyDescent="0.2">
      <c r="A73" s="123"/>
      <c r="B73" s="126"/>
      <c r="C73" s="156"/>
      <c r="D73" s="132"/>
      <c r="E73" s="40"/>
      <c r="F73" s="40"/>
      <c r="G73" s="40"/>
      <c r="H73" s="40"/>
      <c r="I73" s="40"/>
      <c r="J73" s="40"/>
      <c r="K73" s="40"/>
      <c r="L73" s="35"/>
      <c r="M73" s="44"/>
      <c r="N73" s="44"/>
      <c r="O73" s="44"/>
      <c r="P73" s="35" t="s">
        <v>27</v>
      </c>
      <c r="Q73" s="44" t="s">
        <v>28</v>
      </c>
      <c r="R73" s="40">
        <v>1</v>
      </c>
      <c r="S73" s="29" t="s">
        <v>23</v>
      </c>
      <c r="U73" s="19"/>
    </row>
    <row r="74" spans="1:21" s="18" customFormat="1" x14ac:dyDescent="0.2">
      <c r="A74" s="123"/>
      <c r="B74" s="126"/>
      <c r="C74" s="156"/>
      <c r="D74" s="132"/>
      <c r="E74" s="40"/>
      <c r="F74" s="40"/>
      <c r="G74" s="40"/>
      <c r="H74" s="40"/>
      <c r="I74" s="40"/>
      <c r="J74" s="40"/>
      <c r="K74" s="40"/>
      <c r="L74" s="35"/>
      <c r="M74" s="44"/>
      <c r="N74" s="44"/>
      <c r="O74" s="44"/>
      <c r="P74" s="35" t="s">
        <v>36</v>
      </c>
      <c r="Q74" s="40" t="s">
        <v>25</v>
      </c>
      <c r="R74" s="40">
        <v>6</v>
      </c>
      <c r="S74" s="29" t="s">
        <v>23</v>
      </c>
      <c r="U74" s="19"/>
    </row>
    <row r="75" spans="1:21" s="18" customFormat="1" x14ac:dyDescent="0.2">
      <c r="A75" s="123"/>
      <c r="B75" s="126"/>
      <c r="C75" s="156"/>
      <c r="D75" s="132"/>
      <c r="E75" s="40"/>
      <c r="F75" s="40"/>
      <c r="G75" s="40"/>
      <c r="H75" s="40"/>
      <c r="I75" s="40"/>
      <c r="J75" s="40"/>
      <c r="K75" s="40"/>
      <c r="L75" s="35"/>
      <c r="M75" s="44"/>
      <c r="N75" s="44"/>
      <c r="O75" s="44"/>
      <c r="P75" s="35" t="s">
        <v>38</v>
      </c>
      <c r="Q75" s="40" t="s">
        <v>25</v>
      </c>
      <c r="R75" s="40">
        <f>R74</f>
        <v>6</v>
      </c>
      <c r="S75" s="29" t="s">
        <v>23</v>
      </c>
    </row>
    <row r="76" spans="1:21" s="18" customFormat="1" x14ac:dyDescent="0.2">
      <c r="A76" s="123"/>
      <c r="B76" s="126"/>
      <c r="C76" s="156"/>
      <c r="D76" s="132"/>
      <c r="E76" s="40"/>
      <c r="F76" s="40"/>
      <c r="G76" s="40"/>
      <c r="H76" s="40"/>
      <c r="I76" s="40"/>
      <c r="J76" s="40"/>
      <c r="K76" s="40"/>
      <c r="L76" s="35"/>
      <c r="M76" s="44"/>
      <c r="N76" s="44"/>
      <c r="O76" s="44"/>
      <c r="P76" s="35" t="s">
        <v>26</v>
      </c>
      <c r="Q76" s="40" t="s">
        <v>25</v>
      </c>
      <c r="R76" s="40">
        <f>R74</f>
        <v>6</v>
      </c>
      <c r="S76" s="29" t="s">
        <v>23</v>
      </c>
    </row>
    <row r="77" spans="1:21" s="18" customFormat="1" x14ac:dyDescent="0.2">
      <c r="A77" s="123"/>
      <c r="B77" s="126"/>
      <c r="C77" s="156"/>
      <c r="D77" s="132"/>
      <c r="E77" s="40"/>
      <c r="F77" s="40"/>
      <c r="G77" s="40"/>
      <c r="H77" s="40"/>
      <c r="I77" s="40"/>
      <c r="J77" s="40"/>
      <c r="K77" s="40"/>
      <c r="L77" s="35"/>
      <c r="M77" s="44"/>
      <c r="N77" s="44"/>
      <c r="O77" s="44"/>
      <c r="P77" s="35" t="s">
        <v>39</v>
      </c>
      <c r="Q77" s="40" t="s">
        <v>25</v>
      </c>
      <c r="R77" s="40">
        <f>R75</f>
        <v>6</v>
      </c>
      <c r="S77" s="29" t="s">
        <v>23</v>
      </c>
    </row>
    <row r="78" spans="1:21" s="18" customFormat="1" ht="26.25" thickBot="1" x14ac:dyDescent="0.25">
      <c r="A78" s="124"/>
      <c r="B78" s="127"/>
      <c r="C78" s="157"/>
      <c r="D78" s="133"/>
      <c r="E78" s="41"/>
      <c r="F78" s="41"/>
      <c r="G78" s="41"/>
      <c r="H78" s="41"/>
      <c r="I78" s="41"/>
      <c r="J78" s="41"/>
      <c r="K78" s="41"/>
      <c r="L78" s="36"/>
      <c r="M78" s="45"/>
      <c r="N78" s="45"/>
      <c r="O78" s="45"/>
      <c r="P78" s="36" t="s">
        <v>62</v>
      </c>
      <c r="Q78" s="41" t="s">
        <v>25</v>
      </c>
      <c r="R78" s="41">
        <f>R74</f>
        <v>6</v>
      </c>
      <c r="S78" s="28" t="s">
        <v>23</v>
      </c>
    </row>
    <row r="79" spans="1:21" s="18" customFormat="1" x14ac:dyDescent="0.2">
      <c r="A79" s="150">
        <v>4</v>
      </c>
      <c r="B79" s="142" t="s">
        <v>13</v>
      </c>
      <c r="C79" s="151" t="s">
        <v>75</v>
      </c>
      <c r="D79" s="153">
        <v>4</v>
      </c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50" t="s">
        <v>65</v>
      </c>
      <c r="Q79" s="51" t="s">
        <v>25</v>
      </c>
      <c r="R79" s="51">
        <f>R70</f>
        <v>2</v>
      </c>
      <c r="S79" s="30" t="s">
        <v>23</v>
      </c>
    </row>
    <row r="80" spans="1:21" s="18" customFormat="1" ht="13.5" thickBot="1" x14ac:dyDescent="0.25">
      <c r="A80" s="150"/>
      <c r="B80" s="142"/>
      <c r="C80" s="152"/>
      <c r="D80" s="154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71" t="s">
        <v>29</v>
      </c>
      <c r="Q80" s="61" t="s">
        <v>25</v>
      </c>
      <c r="R80" s="61">
        <f>R70</f>
        <v>2</v>
      </c>
      <c r="S80" s="62" t="s">
        <v>23</v>
      </c>
    </row>
    <row r="81" spans="1:21" s="18" customFormat="1" ht="21" customHeight="1" x14ac:dyDescent="0.2">
      <c r="A81" s="122" t="s">
        <v>8</v>
      </c>
      <c r="B81" s="125" t="s">
        <v>30</v>
      </c>
      <c r="C81" s="128" t="s">
        <v>77</v>
      </c>
      <c r="D81" s="131">
        <v>2</v>
      </c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88" t="s">
        <v>65</v>
      </c>
      <c r="Q81" s="90" t="s">
        <v>25</v>
      </c>
      <c r="R81" s="90">
        <v>2</v>
      </c>
      <c r="S81" s="27" t="s">
        <v>23</v>
      </c>
    </row>
    <row r="82" spans="1:21" s="18" customFormat="1" ht="12.75" customHeight="1" x14ac:dyDescent="0.2">
      <c r="A82" s="123"/>
      <c r="B82" s="126"/>
      <c r="C82" s="129"/>
      <c r="D82" s="132"/>
      <c r="E82" s="95"/>
      <c r="F82" s="95"/>
      <c r="G82" s="95"/>
      <c r="H82" s="95"/>
      <c r="I82" s="95"/>
      <c r="J82" s="95"/>
      <c r="K82" s="95"/>
      <c r="L82" s="93"/>
      <c r="M82" s="96"/>
      <c r="N82" s="96">
        <f>SUM(X82:AG86)</f>
        <v>0</v>
      </c>
      <c r="O82" s="96"/>
      <c r="P82" s="93" t="s">
        <v>29</v>
      </c>
      <c r="Q82" s="94" t="s">
        <v>25</v>
      </c>
      <c r="R82" s="95">
        <v>2</v>
      </c>
      <c r="S82" s="29" t="s">
        <v>23</v>
      </c>
    </row>
    <row r="83" spans="1:21" s="18" customFormat="1" x14ac:dyDescent="0.2">
      <c r="A83" s="123"/>
      <c r="B83" s="126"/>
      <c r="C83" s="129"/>
      <c r="D83" s="132"/>
      <c r="E83" s="95"/>
      <c r="F83" s="95"/>
      <c r="G83" s="95"/>
      <c r="H83" s="95"/>
      <c r="I83" s="95"/>
      <c r="J83" s="95"/>
      <c r="K83" s="95"/>
      <c r="L83" s="93"/>
      <c r="M83" s="96"/>
      <c r="N83" s="96"/>
      <c r="O83" s="96"/>
      <c r="P83" s="93" t="s">
        <v>31</v>
      </c>
      <c r="Q83" s="94" t="s">
        <v>25</v>
      </c>
      <c r="R83" s="95">
        <v>2</v>
      </c>
      <c r="S83" s="29" t="s">
        <v>23</v>
      </c>
    </row>
    <row r="84" spans="1:21" s="18" customFormat="1" ht="13.5" thickBot="1" x14ac:dyDescent="0.25">
      <c r="A84" s="124"/>
      <c r="B84" s="127"/>
      <c r="C84" s="130"/>
      <c r="D84" s="133"/>
      <c r="E84" s="91"/>
      <c r="F84" s="91"/>
      <c r="G84" s="91"/>
      <c r="H84" s="91"/>
      <c r="I84" s="91"/>
      <c r="J84" s="91"/>
      <c r="K84" s="91"/>
      <c r="L84" s="89"/>
      <c r="M84" s="97"/>
      <c r="N84" s="97"/>
      <c r="O84" s="97"/>
      <c r="P84" s="89" t="s">
        <v>76</v>
      </c>
      <c r="Q84" s="92" t="s">
        <v>6</v>
      </c>
      <c r="R84" s="91">
        <v>4</v>
      </c>
      <c r="S84" s="28" t="s">
        <v>23</v>
      </c>
    </row>
    <row r="85" spans="1:21" s="18" customFormat="1" ht="26.25" thickBot="1" x14ac:dyDescent="0.25">
      <c r="A85" s="98" t="s">
        <v>10</v>
      </c>
      <c r="B85" s="99" t="s">
        <v>67</v>
      </c>
      <c r="C85" s="102" t="s">
        <v>6</v>
      </c>
      <c r="D85" s="101">
        <f>R85</f>
        <v>29</v>
      </c>
      <c r="E85" s="101"/>
      <c r="F85" s="101"/>
      <c r="G85" s="101"/>
      <c r="H85" s="101"/>
      <c r="I85" s="101"/>
      <c r="J85" s="101"/>
      <c r="K85" s="101"/>
      <c r="L85" s="99"/>
      <c r="M85" s="100"/>
      <c r="N85" s="100"/>
      <c r="O85" s="100"/>
      <c r="P85" s="99" t="s">
        <v>68</v>
      </c>
      <c r="Q85" s="102" t="s">
        <v>6</v>
      </c>
      <c r="R85" s="101">
        <v>29</v>
      </c>
      <c r="S85" s="103" t="s">
        <v>69</v>
      </c>
    </row>
    <row r="86" spans="1:21" s="18" customFormat="1" ht="12.75" customHeight="1" thickBot="1" x14ac:dyDescent="0.25">
      <c r="A86" s="134" t="s">
        <v>48</v>
      </c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6"/>
    </row>
    <row r="87" spans="1:21" s="18" customFormat="1" ht="26.25" thickBot="1" x14ac:dyDescent="0.25">
      <c r="A87" s="55" t="s">
        <v>3</v>
      </c>
      <c r="B87" s="56" t="s">
        <v>32</v>
      </c>
      <c r="C87" s="57" t="s">
        <v>33</v>
      </c>
      <c r="D87" s="58">
        <v>1</v>
      </c>
      <c r="E87" s="65"/>
      <c r="F87" s="65"/>
      <c r="G87" s="58"/>
      <c r="H87" s="58"/>
      <c r="I87" s="58"/>
      <c r="J87" s="58"/>
      <c r="K87" s="58"/>
      <c r="L87" s="56"/>
      <c r="M87" s="57"/>
      <c r="N87" s="57"/>
      <c r="O87" s="57"/>
      <c r="P87" s="57"/>
      <c r="Q87" s="57"/>
      <c r="R87" s="58"/>
      <c r="S87" s="59" t="s">
        <v>23</v>
      </c>
    </row>
    <row r="88" spans="1:21" s="18" customFormat="1" ht="26.25" thickBot="1" x14ac:dyDescent="0.25">
      <c r="A88" s="20" t="s">
        <v>4</v>
      </c>
      <c r="B88" s="21" t="s">
        <v>70</v>
      </c>
      <c r="C88" s="22" t="s">
        <v>6</v>
      </c>
      <c r="D88" s="23">
        <v>1</v>
      </c>
      <c r="E88" s="23"/>
      <c r="F88" s="23"/>
      <c r="G88" s="23"/>
      <c r="H88" s="23"/>
      <c r="I88" s="23"/>
      <c r="J88" s="23"/>
      <c r="K88" s="23"/>
      <c r="L88" s="21"/>
      <c r="M88" s="22"/>
      <c r="N88" s="22"/>
      <c r="O88" s="22"/>
      <c r="P88" s="22"/>
      <c r="Q88" s="22"/>
      <c r="R88" s="23"/>
      <c r="S88" s="25" t="s">
        <v>23</v>
      </c>
    </row>
    <row r="89" spans="1:21" s="18" customFormat="1" x14ac:dyDescent="0.2">
      <c r="A89" s="122" t="s">
        <v>5</v>
      </c>
      <c r="B89" s="125" t="s">
        <v>49</v>
      </c>
      <c r="C89" s="155" t="s">
        <v>9</v>
      </c>
      <c r="D89" s="131">
        <v>1</v>
      </c>
      <c r="E89" s="39"/>
      <c r="F89" s="39"/>
      <c r="G89" s="39"/>
      <c r="H89" s="39"/>
      <c r="I89" s="39"/>
      <c r="J89" s="39"/>
      <c r="K89" s="39"/>
      <c r="L89" s="34"/>
      <c r="M89" s="43"/>
      <c r="N89" s="43"/>
      <c r="O89" s="43"/>
      <c r="P89" s="34" t="s">
        <v>50</v>
      </c>
      <c r="Q89" s="43" t="s">
        <v>28</v>
      </c>
      <c r="R89" s="39">
        <v>1</v>
      </c>
      <c r="S89" s="27" t="s">
        <v>23</v>
      </c>
      <c r="T89" s="26"/>
      <c r="U89" s="19"/>
    </row>
    <row r="90" spans="1:21" s="18" customFormat="1" ht="25.5" x14ac:dyDescent="0.2">
      <c r="A90" s="123"/>
      <c r="B90" s="126"/>
      <c r="C90" s="156"/>
      <c r="D90" s="132"/>
      <c r="E90" s="40"/>
      <c r="F90" s="40"/>
      <c r="G90" s="40"/>
      <c r="H90" s="40"/>
      <c r="I90" s="40"/>
      <c r="J90" s="40"/>
      <c r="K90" s="40"/>
      <c r="L90" s="35"/>
      <c r="M90" s="44"/>
      <c r="N90" s="44"/>
      <c r="O90" s="44"/>
      <c r="P90" s="35" t="s">
        <v>51</v>
      </c>
      <c r="Q90" s="44" t="s">
        <v>28</v>
      </c>
      <c r="R90" s="40">
        <v>1</v>
      </c>
      <c r="S90" s="29" t="s">
        <v>23</v>
      </c>
      <c r="T90" s="26"/>
      <c r="U90" s="19"/>
    </row>
    <row r="91" spans="1:21" s="18" customFormat="1" ht="25.5" x14ac:dyDescent="0.2">
      <c r="A91" s="123"/>
      <c r="B91" s="126"/>
      <c r="C91" s="156"/>
      <c r="D91" s="132"/>
      <c r="E91" s="40"/>
      <c r="F91" s="40"/>
      <c r="G91" s="40"/>
      <c r="H91" s="40"/>
      <c r="I91" s="40"/>
      <c r="J91" s="40"/>
      <c r="K91" s="40"/>
      <c r="L91" s="35"/>
      <c r="M91" s="44"/>
      <c r="N91" s="44"/>
      <c r="O91" s="44"/>
      <c r="P91" s="35" t="s">
        <v>27</v>
      </c>
      <c r="Q91" s="44" t="s">
        <v>28</v>
      </c>
      <c r="R91" s="40">
        <v>1</v>
      </c>
      <c r="S91" s="29" t="s">
        <v>23</v>
      </c>
      <c r="U91" s="19"/>
    </row>
    <row r="92" spans="1:21" s="18" customFormat="1" ht="25.5" x14ac:dyDescent="0.2">
      <c r="A92" s="123"/>
      <c r="B92" s="126"/>
      <c r="C92" s="156"/>
      <c r="D92" s="132"/>
      <c r="E92" s="40"/>
      <c r="F92" s="40"/>
      <c r="G92" s="40"/>
      <c r="H92" s="40"/>
      <c r="I92" s="40"/>
      <c r="J92" s="40"/>
      <c r="K92" s="40"/>
      <c r="L92" s="35"/>
      <c r="M92" s="44"/>
      <c r="N92" s="44"/>
      <c r="O92" s="44"/>
      <c r="P92" s="35" t="s">
        <v>52</v>
      </c>
      <c r="Q92" s="44" t="s">
        <v>28</v>
      </c>
      <c r="R92" s="40">
        <v>1</v>
      </c>
      <c r="S92" s="29" t="s">
        <v>23</v>
      </c>
      <c r="U92" s="19"/>
    </row>
    <row r="93" spans="1:21" s="18" customFormat="1" x14ac:dyDescent="0.2">
      <c r="A93" s="123"/>
      <c r="B93" s="126"/>
      <c r="C93" s="156"/>
      <c r="D93" s="132"/>
      <c r="E93" s="40"/>
      <c r="F93" s="40"/>
      <c r="G93" s="40"/>
      <c r="H93" s="40"/>
      <c r="I93" s="40"/>
      <c r="J93" s="40"/>
      <c r="K93" s="40"/>
      <c r="L93" s="35"/>
      <c r="M93" s="44"/>
      <c r="N93" s="44"/>
      <c r="O93" s="44"/>
      <c r="P93" s="35" t="s">
        <v>53</v>
      </c>
      <c r="Q93" s="40" t="s">
        <v>25</v>
      </c>
      <c r="R93" s="40">
        <v>15</v>
      </c>
      <c r="S93" s="29" t="s">
        <v>23</v>
      </c>
      <c r="U93" s="19"/>
    </row>
    <row r="94" spans="1:21" s="18" customFormat="1" x14ac:dyDescent="0.2">
      <c r="A94" s="123"/>
      <c r="B94" s="126"/>
      <c r="C94" s="156"/>
      <c r="D94" s="132"/>
      <c r="E94" s="40"/>
      <c r="F94" s="40"/>
      <c r="G94" s="40"/>
      <c r="H94" s="40"/>
      <c r="I94" s="40"/>
      <c r="J94" s="40"/>
      <c r="K94" s="40"/>
      <c r="L94" s="35"/>
      <c r="M94" s="44"/>
      <c r="N94" s="44"/>
      <c r="O94" s="44"/>
      <c r="P94" s="35" t="s">
        <v>38</v>
      </c>
      <c r="Q94" s="40" t="s">
        <v>25</v>
      </c>
      <c r="R94" s="40">
        <f>R93</f>
        <v>15</v>
      </c>
      <c r="S94" s="29" t="s">
        <v>23</v>
      </c>
    </row>
    <row r="95" spans="1:21" s="18" customFormat="1" x14ac:dyDescent="0.2">
      <c r="A95" s="123"/>
      <c r="B95" s="126"/>
      <c r="C95" s="156"/>
      <c r="D95" s="132"/>
      <c r="E95" s="40"/>
      <c r="F95" s="40"/>
      <c r="G95" s="40"/>
      <c r="H95" s="40"/>
      <c r="I95" s="40"/>
      <c r="J95" s="40"/>
      <c r="K95" s="40"/>
      <c r="L95" s="35"/>
      <c r="M95" s="44"/>
      <c r="N95" s="44"/>
      <c r="O95" s="44"/>
      <c r="P95" s="35" t="s">
        <v>54</v>
      </c>
      <c r="Q95" s="40" t="s">
        <v>25</v>
      </c>
      <c r="R95" s="40">
        <f>R93</f>
        <v>15</v>
      </c>
      <c r="S95" s="29" t="s">
        <v>23</v>
      </c>
    </row>
    <row r="96" spans="1:21" s="18" customFormat="1" x14ac:dyDescent="0.2">
      <c r="A96" s="123"/>
      <c r="B96" s="126"/>
      <c r="C96" s="156"/>
      <c r="D96" s="132"/>
      <c r="E96" s="40"/>
      <c r="F96" s="40"/>
      <c r="G96" s="40"/>
      <c r="H96" s="40"/>
      <c r="I96" s="40"/>
      <c r="J96" s="40"/>
      <c r="K96" s="40"/>
      <c r="L96" s="35"/>
      <c r="M96" s="44"/>
      <c r="N96" s="44"/>
      <c r="O96" s="44"/>
      <c r="P96" s="35" t="s">
        <v>39</v>
      </c>
      <c r="Q96" s="40" t="s">
        <v>25</v>
      </c>
      <c r="R96" s="40">
        <f>R94</f>
        <v>15</v>
      </c>
      <c r="S96" s="29" t="s">
        <v>23</v>
      </c>
    </row>
    <row r="97" spans="1:21" s="18" customFormat="1" ht="26.25" thickBot="1" x14ac:dyDescent="0.25">
      <c r="A97" s="124"/>
      <c r="B97" s="127"/>
      <c r="C97" s="157"/>
      <c r="D97" s="133"/>
      <c r="E97" s="41"/>
      <c r="F97" s="41"/>
      <c r="G97" s="41"/>
      <c r="H97" s="41"/>
      <c r="I97" s="41"/>
      <c r="J97" s="41"/>
      <c r="K97" s="41"/>
      <c r="L97" s="36"/>
      <c r="M97" s="45"/>
      <c r="N97" s="45"/>
      <c r="O97" s="45"/>
      <c r="P97" s="36" t="s">
        <v>62</v>
      </c>
      <c r="Q97" s="41" t="s">
        <v>25</v>
      </c>
      <c r="R97" s="41">
        <f>R93</f>
        <v>15</v>
      </c>
      <c r="S97" s="28" t="s">
        <v>23</v>
      </c>
    </row>
    <row r="98" spans="1:21" s="18" customFormat="1" ht="21" customHeight="1" x14ac:dyDescent="0.2">
      <c r="A98" s="122" t="s">
        <v>7</v>
      </c>
      <c r="B98" s="125" t="s">
        <v>30</v>
      </c>
      <c r="C98" s="128" t="s">
        <v>77</v>
      </c>
      <c r="D98" s="131">
        <v>30</v>
      </c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88" t="s">
        <v>65</v>
      </c>
      <c r="Q98" s="90" t="s">
        <v>25</v>
      </c>
      <c r="R98" s="90">
        <v>15</v>
      </c>
      <c r="S98" s="27" t="s">
        <v>23</v>
      </c>
    </row>
    <row r="99" spans="1:21" s="18" customFormat="1" ht="12.75" customHeight="1" x14ac:dyDescent="0.2">
      <c r="A99" s="123"/>
      <c r="B99" s="126"/>
      <c r="C99" s="129"/>
      <c r="D99" s="132"/>
      <c r="E99" s="95"/>
      <c r="F99" s="95"/>
      <c r="G99" s="95"/>
      <c r="H99" s="95"/>
      <c r="I99" s="95"/>
      <c r="J99" s="95"/>
      <c r="K99" s="95"/>
      <c r="L99" s="93"/>
      <c r="M99" s="96"/>
      <c r="N99" s="96">
        <f>SUM(X99:AG103)</f>
        <v>0</v>
      </c>
      <c r="O99" s="96"/>
      <c r="P99" s="93" t="s">
        <v>29</v>
      </c>
      <c r="Q99" s="94" t="s">
        <v>25</v>
      </c>
      <c r="R99" s="95">
        <v>15</v>
      </c>
      <c r="S99" s="29" t="s">
        <v>23</v>
      </c>
    </row>
    <row r="100" spans="1:21" s="18" customFormat="1" x14ac:dyDescent="0.2">
      <c r="A100" s="123"/>
      <c r="B100" s="126"/>
      <c r="C100" s="129"/>
      <c r="D100" s="132"/>
      <c r="E100" s="95"/>
      <c r="F100" s="95"/>
      <c r="G100" s="95"/>
      <c r="H100" s="95"/>
      <c r="I100" s="95"/>
      <c r="J100" s="95"/>
      <c r="K100" s="95"/>
      <c r="L100" s="93"/>
      <c r="M100" s="96"/>
      <c r="N100" s="96"/>
      <c r="O100" s="96"/>
      <c r="P100" s="93" t="s">
        <v>31</v>
      </c>
      <c r="Q100" s="94" t="s">
        <v>25</v>
      </c>
      <c r="R100" s="95">
        <v>30</v>
      </c>
      <c r="S100" s="29" t="s">
        <v>23</v>
      </c>
    </row>
    <row r="101" spans="1:21" s="18" customFormat="1" ht="13.5" thickBot="1" x14ac:dyDescent="0.25">
      <c r="A101" s="124"/>
      <c r="B101" s="127"/>
      <c r="C101" s="130"/>
      <c r="D101" s="133"/>
      <c r="E101" s="91"/>
      <c r="F101" s="91"/>
      <c r="G101" s="91"/>
      <c r="H101" s="91"/>
      <c r="I101" s="91"/>
      <c r="J101" s="91"/>
      <c r="K101" s="91"/>
      <c r="L101" s="89"/>
      <c r="M101" s="97"/>
      <c r="N101" s="97"/>
      <c r="O101" s="97"/>
      <c r="P101" s="89" t="s">
        <v>76</v>
      </c>
      <c r="Q101" s="92" t="s">
        <v>6</v>
      </c>
      <c r="R101" s="91">
        <v>60</v>
      </c>
      <c r="S101" s="28" t="s">
        <v>23</v>
      </c>
    </row>
    <row r="102" spans="1:21" s="18" customFormat="1" ht="26.25" thickBot="1" x14ac:dyDescent="0.25">
      <c r="A102" s="20" t="s">
        <v>8</v>
      </c>
      <c r="B102" s="21" t="s">
        <v>67</v>
      </c>
      <c r="C102" s="72" t="s">
        <v>6</v>
      </c>
      <c r="D102" s="23">
        <f>R102</f>
        <v>36</v>
      </c>
      <c r="E102" s="23"/>
      <c r="F102" s="23"/>
      <c r="G102" s="23"/>
      <c r="H102" s="23"/>
      <c r="I102" s="23"/>
      <c r="J102" s="23"/>
      <c r="K102" s="23"/>
      <c r="L102" s="21"/>
      <c r="M102" s="22"/>
      <c r="N102" s="22"/>
      <c r="O102" s="22"/>
      <c r="P102" s="21" t="s">
        <v>68</v>
      </c>
      <c r="Q102" s="72" t="s">
        <v>6</v>
      </c>
      <c r="R102" s="23">
        <v>36</v>
      </c>
      <c r="S102" s="25" t="s">
        <v>69</v>
      </c>
    </row>
    <row r="103" spans="1:21" s="18" customFormat="1" ht="12.75" customHeight="1" thickBot="1" x14ac:dyDescent="0.25">
      <c r="A103" s="134" t="s">
        <v>55</v>
      </c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6"/>
    </row>
    <row r="104" spans="1:21" s="18" customFormat="1" ht="26.25" thickBot="1" x14ac:dyDescent="0.25">
      <c r="A104" s="55" t="s">
        <v>3</v>
      </c>
      <c r="B104" s="56" t="s">
        <v>32</v>
      </c>
      <c r="C104" s="57" t="s">
        <v>33</v>
      </c>
      <c r="D104" s="58">
        <v>1</v>
      </c>
      <c r="E104" s="65"/>
      <c r="F104" s="65"/>
      <c r="G104" s="58"/>
      <c r="H104" s="58"/>
      <c r="I104" s="58"/>
      <c r="J104" s="58"/>
      <c r="K104" s="58"/>
      <c r="L104" s="56"/>
      <c r="M104" s="57"/>
      <c r="N104" s="57"/>
      <c r="O104" s="57"/>
      <c r="P104" s="57"/>
      <c r="Q104" s="57"/>
      <c r="R104" s="58"/>
      <c r="S104" s="59" t="s">
        <v>23</v>
      </c>
    </row>
    <row r="105" spans="1:21" s="18" customFormat="1" ht="26.25" thickBot="1" x14ac:dyDescent="0.25">
      <c r="A105" s="20" t="s">
        <v>4</v>
      </c>
      <c r="B105" s="21" t="s">
        <v>70</v>
      </c>
      <c r="C105" s="22" t="s">
        <v>6</v>
      </c>
      <c r="D105" s="23">
        <v>1</v>
      </c>
      <c r="E105" s="23"/>
      <c r="F105" s="23"/>
      <c r="G105" s="23"/>
      <c r="H105" s="23"/>
      <c r="I105" s="23"/>
      <c r="J105" s="23"/>
      <c r="K105" s="23"/>
      <c r="L105" s="21"/>
      <c r="M105" s="22"/>
      <c r="N105" s="22"/>
      <c r="O105" s="22"/>
      <c r="P105" s="22"/>
      <c r="Q105" s="22"/>
      <c r="R105" s="23"/>
      <c r="S105" s="25" t="s">
        <v>23</v>
      </c>
    </row>
    <row r="106" spans="1:21" s="18" customFormat="1" x14ac:dyDescent="0.2">
      <c r="A106" s="122" t="s">
        <v>5</v>
      </c>
      <c r="B106" s="125" t="s">
        <v>49</v>
      </c>
      <c r="C106" s="155" t="s">
        <v>9</v>
      </c>
      <c r="D106" s="131">
        <v>1</v>
      </c>
      <c r="E106" s="39"/>
      <c r="F106" s="39"/>
      <c r="G106" s="39"/>
      <c r="H106" s="39"/>
      <c r="I106" s="39"/>
      <c r="J106" s="39"/>
      <c r="K106" s="39"/>
      <c r="L106" s="34"/>
      <c r="M106" s="43"/>
      <c r="N106" s="43"/>
      <c r="O106" s="43"/>
      <c r="P106" s="34" t="s">
        <v>50</v>
      </c>
      <c r="Q106" s="43" t="s">
        <v>28</v>
      </c>
      <c r="R106" s="39">
        <v>1</v>
      </c>
      <c r="S106" s="27" t="s">
        <v>23</v>
      </c>
      <c r="T106" s="26"/>
      <c r="U106" s="19"/>
    </row>
    <row r="107" spans="1:21" s="18" customFormat="1" ht="25.5" x14ac:dyDescent="0.2">
      <c r="A107" s="123"/>
      <c r="B107" s="126"/>
      <c r="C107" s="156"/>
      <c r="D107" s="132"/>
      <c r="E107" s="40"/>
      <c r="F107" s="40"/>
      <c r="G107" s="40"/>
      <c r="H107" s="40"/>
      <c r="I107" s="40"/>
      <c r="J107" s="40"/>
      <c r="K107" s="40"/>
      <c r="L107" s="35"/>
      <c r="M107" s="44"/>
      <c r="N107" s="44"/>
      <c r="O107" s="44"/>
      <c r="P107" s="35" t="s">
        <v>51</v>
      </c>
      <c r="Q107" s="44" t="s">
        <v>28</v>
      </c>
      <c r="R107" s="40">
        <v>1</v>
      </c>
      <c r="S107" s="29" t="s">
        <v>23</v>
      </c>
      <c r="T107" s="26"/>
      <c r="U107" s="19"/>
    </row>
    <row r="108" spans="1:21" s="18" customFormat="1" ht="25.5" x14ac:dyDescent="0.2">
      <c r="A108" s="123"/>
      <c r="B108" s="126"/>
      <c r="C108" s="156"/>
      <c r="D108" s="132"/>
      <c r="E108" s="40"/>
      <c r="F108" s="40"/>
      <c r="G108" s="40"/>
      <c r="H108" s="40"/>
      <c r="I108" s="40"/>
      <c r="J108" s="40"/>
      <c r="K108" s="40"/>
      <c r="L108" s="35"/>
      <c r="M108" s="44"/>
      <c r="N108" s="44"/>
      <c r="O108" s="44"/>
      <c r="P108" s="35" t="s">
        <v>27</v>
      </c>
      <c r="Q108" s="44" t="s">
        <v>28</v>
      </c>
      <c r="R108" s="40">
        <v>1</v>
      </c>
      <c r="S108" s="29" t="s">
        <v>23</v>
      </c>
      <c r="U108" s="19"/>
    </row>
    <row r="109" spans="1:21" s="18" customFormat="1" ht="25.5" x14ac:dyDescent="0.2">
      <c r="A109" s="123"/>
      <c r="B109" s="126"/>
      <c r="C109" s="156"/>
      <c r="D109" s="132"/>
      <c r="E109" s="40"/>
      <c r="F109" s="40"/>
      <c r="G109" s="40"/>
      <c r="H109" s="40"/>
      <c r="I109" s="40"/>
      <c r="J109" s="40"/>
      <c r="K109" s="40"/>
      <c r="L109" s="35"/>
      <c r="M109" s="44"/>
      <c r="N109" s="44"/>
      <c r="O109" s="44"/>
      <c r="P109" s="35" t="s">
        <v>52</v>
      </c>
      <c r="Q109" s="44" t="s">
        <v>28</v>
      </c>
      <c r="R109" s="40">
        <v>1</v>
      </c>
      <c r="S109" s="29" t="s">
        <v>23</v>
      </c>
      <c r="U109" s="19"/>
    </row>
    <row r="110" spans="1:21" s="18" customFormat="1" x14ac:dyDescent="0.2">
      <c r="A110" s="123"/>
      <c r="B110" s="126"/>
      <c r="C110" s="156"/>
      <c r="D110" s="132"/>
      <c r="E110" s="40"/>
      <c r="F110" s="40"/>
      <c r="G110" s="40"/>
      <c r="H110" s="40"/>
      <c r="I110" s="40"/>
      <c r="J110" s="40"/>
      <c r="K110" s="40"/>
      <c r="L110" s="35"/>
      <c r="M110" s="44"/>
      <c r="N110" s="44"/>
      <c r="O110" s="44"/>
      <c r="P110" s="35" t="s">
        <v>53</v>
      </c>
      <c r="Q110" s="40" t="s">
        <v>25</v>
      </c>
      <c r="R110" s="40">
        <v>25</v>
      </c>
      <c r="S110" s="29" t="s">
        <v>23</v>
      </c>
      <c r="U110" s="19"/>
    </row>
    <row r="111" spans="1:21" s="18" customFormat="1" x14ac:dyDescent="0.2">
      <c r="A111" s="123"/>
      <c r="B111" s="126"/>
      <c r="C111" s="156"/>
      <c r="D111" s="132"/>
      <c r="E111" s="40"/>
      <c r="F111" s="40"/>
      <c r="G111" s="40"/>
      <c r="H111" s="40"/>
      <c r="I111" s="40"/>
      <c r="J111" s="40"/>
      <c r="K111" s="40"/>
      <c r="L111" s="35"/>
      <c r="M111" s="44"/>
      <c r="N111" s="44"/>
      <c r="O111" s="44"/>
      <c r="P111" s="35" t="s">
        <v>38</v>
      </c>
      <c r="Q111" s="40" t="s">
        <v>25</v>
      </c>
      <c r="R111" s="40">
        <f>R110</f>
        <v>25</v>
      </c>
      <c r="S111" s="29" t="s">
        <v>23</v>
      </c>
    </row>
    <row r="112" spans="1:21" s="18" customFormat="1" x14ac:dyDescent="0.2">
      <c r="A112" s="123"/>
      <c r="B112" s="126"/>
      <c r="C112" s="156"/>
      <c r="D112" s="132"/>
      <c r="E112" s="40"/>
      <c r="F112" s="40"/>
      <c r="G112" s="40"/>
      <c r="H112" s="40"/>
      <c r="I112" s="40"/>
      <c r="J112" s="40"/>
      <c r="K112" s="40"/>
      <c r="L112" s="35"/>
      <c r="M112" s="44"/>
      <c r="N112" s="44"/>
      <c r="O112" s="44"/>
      <c r="P112" s="35" t="s">
        <v>54</v>
      </c>
      <c r="Q112" s="40" t="s">
        <v>25</v>
      </c>
      <c r="R112" s="40">
        <f>R110</f>
        <v>25</v>
      </c>
      <c r="S112" s="29" t="s">
        <v>23</v>
      </c>
    </row>
    <row r="113" spans="1:21" s="18" customFormat="1" x14ac:dyDescent="0.2">
      <c r="A113" s="123"/>
      <c r="B113" s="126"/>
      <c r="C113" s="156"/>
      <c r="D113" s="132"/>
      <c r="E113" s="40"/>
      <c r="F113" s="40"/>
      <c r="G113" s="40"/>
      <c r="H113" s="40"/>
      <c r="I113" s="40"/>
      <c r="J113" s="40"/>
      <c r="K113" s="40"/>
      <c r="L113" s="35"/>
      <c r="M113" s="44"/>
      <c r="N113" s="44"/>
      <c r="O113" s="44"/>
      <c r="P113" s="35" t="s">
        <v>39</v>
      </c>
      <c r="Q113" s="40" t="s">
        <v>25</v>
      </c>
      <c r="R113" s="40">
        <f>R111</f>
        <v>25</v>
      </c>
      <c r="S113" s="29" t="s">
        <v>23</v>
      </c>
    </row>
    <row r="114" spans="1:21" s="18" customFormat="1" ht="26.25" thickBot="1" x14ac:dyDescent="0.25">
      <c r="A114" s="124"/>
      <c r="B114" s="127"/>
      <c r="C114" s="157"/>
      <c r="D114" s="133"/>
      <c r="E114" s="41"/>
      <c r="F114" s="41"/>
      <c r="G114" s="41"/>
      <c r="H114" s="41"/>
      <c r="I114" s="41"/>
      <c r="J114" s="41"/>
      <c r="K114" s="41"/>
      <c r="L114" s="36"/>
      <c r="M114" s="45"/>
      <c r="N114" s="45"/>
      <c r="O114" s="45"/>
      <c r="P114" s="36" t="s">
        <v>62</v>
      </c>
      <c r="Q114" s="41" t="s">
        <v>25</v>
      </c>
      <c r="R114" s="41">
        <f>R110</f>
        <v>25</v>
      </c>
      <c r="S114" s="28" t="s">
        <v>23</v>
      </c>
    </row>
    <row r="115" spans="1:21" s="18" customFormat="1" ht="21" customHeight="1" x14ac:dyDescent="0.2">
      <c r="A115" s="122" t="s">
        <v>7</v>
      </c>
      <c r="B115" s="125" t="s">
        <v>30</v>
      </c>
      <c r="C115" s="128" t="s">
        <v>77</v>
      </c>
      <c r="D115" s="131">
        <v>50</v>
      </c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88" t="s">
        <v>65</v>
      </c>
      <c r="Q115" s="90" t="s">
        <v>25</v>
      </c>
      <c r="R115" s="90">
        <v>25</v>
      </c>
      <c r="S115" s="27" t="s">
        <v>23</v>
      </c>
    </row>
    <row r="116" spans="1:21" s="18" customFormat="1" ht="19.5" customHeight="1" x14ac:dyDescent="0.2">
      <c r="A116" s="123"/>
      <c r="B116" s="126"/>
      <c r="C116" s="129"/>
      <c r="D116" s="132"/>
      <c r="E116" s="95"/>
      <c r="F116" s="95"/>
      <c r="G116" s="95"/>
      <c r="H116" s="95"/>
      <c r="I116" s="95"/>
      <c r="J116" s="95"/>
      <c r="K116" s="95"/>
      <c r="L116" s="93"/>
      <c r="M116" s="96"/>
      <c r="N116" s="96">
        <f>SUM(X116:AG120)</f>
        <v>0</v>
      </c>
      <c r="O116" s="96"/>
      <c r="P116" s="93" t="s">
        <v>29</v>
      </c>
      <c r="Q116" s="94" t="s">
        <v>25</v>
      </c>
      <c r="R116" s="95">
        <v>25</v>
      </c>
      <c r="S116" s="29" t="s">
        <v>23</v>
      </c>
    </row>
    <row r="117" spans="1:21" s="18" customFormat="1" x14ac:dyDescent="0.2">
      <c r="A117" s="123"/>
      <c r="B117" s="126"/>
      <c r="C117" s="129"/>
      <c r="D117" s="132"/>
      <c r="E117" s="95"/>
      <c r="F117" s="95"/>
      <c r="G117" s="95"/>
      <c r="H117" s="95"/>
      <c r="I117" s="95"/>
      <c r="J117" s="95"/>
      <c r="K117" s="95"/>
      <c r="L117" s="93"/>
      <c r="M117" s="96"/>
      <c r="N117" s="96"/>
      <c r="O117" s="96"/>
      <c r="P117" s="93" t="s">
        <v>31</v>
      </c>
      <c r="Q117" s="94" t="s">
        <v>25</v>
      </c>
      <c r="R117" s="95">
        <v>50</v>
      </c>
      <c r="S117" s="29" t="s">
        <v>23</v>
      </c>
    </row>
    <row r="118" spans="1:21" s="18" customFormat="1" ht="13.5" thickBot="1" x14ac:dyDescent="0.25">
      <c r="A118" s="124"/>
      <c r="B118" s="127"/>
      <c r="C118" s="130"/>
      <c r="D118" s="133"/>
      <c r="E118" s="91"/>
      <c r="F118" s="91"/>
      <c r="G118" s="91"/>
      <c r="H118" s="91"/>
      <c r="I118" s="91"/>
      <c r="J118" s="91"/>
      <c r="K118" s="91"/>
      <c r="L118" s="89"/>
      <c r="M118" s="97"/>
      <c r="N118" s="97"/>
      <c r="O118" s="97"/>
      <c r="P118" s="89" t="s">
        <v>76</v>
      </c>
      <c r="Q118" s="92" t="s">
        <v>6</v>
      </c>
      <c r="R118" s="91">
        <v>100</v>
      </c>
      <c r="S118" s="28" t="s">
        <v>23</v>
      </c>
    </row>
    <row r="119" spans="1:21" s="18" customFormat="1" ht="26.25" thickBot="1" x14ac:dyDescent="0.25">
      <c r="A119" s="20" t="s">
        <v>8</v>
      </c>
      <c r="B119" s="21" t="s">
        <v>67</v>
      </c>
      <c r="C119" s="72" t="s">
        <v>6</v>
      </c>
      <c r="D119" s="23">
        <f>R119</f>
        <v>38</v>
      </c>
      <c r="E119" s="23"/>
      <c r="F119" s="23"/>
      <c r="G119" s="23"/>
      <c r="H119" s="23"/>
      <c r="I119" s="23"/>
      <c r="J119" s="23"/>
      <c r="K119" s="23"/>
      <c r="L119" s="21"/>
      <c r="M119" s="22"/>
      <c r="N119" s="22"/>
      <c r="O119" s="22"/>
      <c r="P119" s="21" t="s">
        <v>68</v>
      </c>
      <c r="Q119" s="72" t="s">
        <v>6</v>
      </c>
      <c r="R119" s="23">
        <v>38</v>
      </c>
      <c r="S119" s="25" t="s">
        <v>69</v>
      </c>
    </row>
    <row r="120" spans="1:21" s="18" customFormat="1" ht="22.5" customHeight="1" thickBot="1" x14ac:dyDescent="0.25">
      <c r="A120" s="134" t="s">
        <v>56</v>
      </c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6"/>
    </row>
    <row r="121" spans="1:21" s="18" customFormat="1" ht="14.25" customHeight="1" x14ac:dyDescent="0.2">
      <c r="A121" s="122" t="s">
        <v>3</v>
      </c>
      <c r="B121" s="125" t="s">
        <v>30</v>
      </c>
      <c r="C121" s="128" t="s">
        <v>77</v>
      </c>
      <c r="D121" s="131">
        <v>140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88" t="s">
        <v>65</v>
      </c>
      <c r="Q121" s="90" t="s">
        <v>25</v>
      </c>
      <c r="R121" s="90">
        <v>80</v>
      </c>
      <c r="S121" s="27" t="s">
        <v>23</v>
      </c>
    </row>
    <row r="122" spans="1:21" s="18" customFormat="1" ht="12.75" customHeight="1" x14ac:dyDescent="0.2">
      <c r="A122" s="123"/>
      <c r="B122" s="126"/>
      <c r="C122" s="129"/>
      <c r="D122" s="132"/>
      <c r="E122" s="95"/>
      <c r="F122" s="95"/>
      <c r="G122" s="95"/>
      <c r="H122" s="95"/>
      <c r="I122" s="95"/>
      <c r="J122" s="95"/>
      <c r="K122" s="95"/>
      <c r="L122" s="93"/>
      <c r="M122" s="96"/>
      <c r="N122" s="96">
        <f>SUM(X122:AG127)</f>
        <v>0</v>
      </c>
      <c r="O122" s="96"/>
      <c r="P122" s="93" t="s">
        <v>29</v>
      </c>
      <c r="Q122" s="94" t="s">
        <v>25</v>
      </c>
      <c r="R122" s="95">
        <v>60</v>
      </c>
      <c r="S122" s="29" t="s">
        <v>23</v>
      </c>
    </row>
    <row r="123" spans="1:21" s="18" customFormat="1" x14ac:dyDescent="0.2">
      <c r="A123" s="123"/>
      <c r="B123" s="126"/>
      <c r="C123" s="129"/>
      <c r="D123" s="132"/>
      <c r="E123" s="95"/>
      <c r="F123" s="95"/>
      <c r="G123" s="95"/>
      <c r="H123" s="95"/>
      <c r="I123" s="95"/>
      <c r="J123" s="95"/>
      <c r="K123" s="95"/>
      <c r="L123" s="93"/>
      <c r="M123" s="96"/>
      <c r="N123" s="96"/>
      <c r="O123" s="96"/>
      <c r="P123" s="93" t="s">
        <v>31</v>
      </c>
      <c r="Q123" s="94" t="s">
        <v>25</v>
      </c>
      <c r="R123" s="95">
        <v>140</v>
      </c>
      <c r="S123" s="29" t="s">
        <v>23</v>
      </c>
    </row>
    <row r="124" spans="1:21" s="18" customFormat="1" ht="13.5" thickBot="1" x14ac:dyDescent="0.25">
      <c r="A124" s="124"/>
      <c r="B124" s="127"/>
      <c r="C124" s="130"/>
      <c r="D124" s="133"/>
      <c r="E124" s="91"/>
      <c r="F124" s="91"/>
      <c r="G124" s="91"/>
      <c r="H124" s="91"/>
      <c r="I124" s="91"/>
      <c r="J124" s="91"/>
      <c r="K124" s="91"/>
      <c r="L124" s="89"/>
      <c r="M124" s="97"/>
      <c r="N124" s="97"/>
      <c r="O124" s="97"/>
      <c r="P124" s="89" t="s">
        <v>76</v>
      </c>
      <c r="Q124" s="92" t="s">
        <v>6</v>
      </c>
      <c r="R124" s="91">
        <v>280</v>
      </c>
      <c r="S124" s="28" t="s">
        <v>23</v>
      </c>
    </row>
    <row r="125" spans="1:21" s="18" customFormat="1" ht="18" customHeight="1" thickBot="1" x14ac:dyDescent="0.25">
      <c r="A125" s="20" t="s">
        <v>4</v>
      </c>
      <c r="B125" s="21" t="s">
        <v>46</v>
      </c>
      <c r="C125" s="22" t="s">
        <v>25</v>
      </c>
      <c r="D125" s="23">
        <f>R125</f>
        <v>2</v>
      </c>
      <c r="E125" s="23">
        <v>0.5</v>
      </c>
      <c r="F125" s="23">
        <v>2</v>
      </c>
      <c r="G125" s="23"/>
      <c r="H125" s="23"/>
      <c r="I125" s="23"/>
      <c r="J125" s="23"/>
      <c r="K125" s="23"/>
      <c r="L125" s="21"/>
      <c r="M125" s="22"/>
      <c r="N125" s="22"/>
      <c r="O125" s="22"/>
      <c r="P125" s="21" t="s">
        <v>60</v>
      </c>
      <c r="Q125" s="22" t="s">
        <v>25</v>
      </c>
      <c r="R125" s="23">
        <v>2</v>
      </c>
      <c r="S125" s="25" t="s">
        <v>23</v>
      </c>
      <c r="U125" s="19"/>
    </row>
    <row r="126" spans="1:21" s="18" customFormat="1" ht="18" customHeight="1" thickBot="1" x14ac:dyDescent="0.25">
      <c r="A126" s="106">
        <v>3</v>
      </c>
      <c r="B126" s="107" t="s">
        <v>13</v>
      </c>
      <c r="C126" s="108" t="s">
        <v>75</v>
      </c>
      <c r="D126" s="109">
        <v>2</v>
      </c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50" t="s">
        <v>65</v>
      </c>
      <c r="Q126" s="109" t="s">
        <v>25</v>
      </c>
      <c r="R126" s="109">
        <v>2</v>
      </c>
      <c r="S126" s="30" t="s">
        <v>23</v>
      </c>
      <c r="U126" s="19"/>
    </row>
    <row r="127" spans="1:21" s="18" customFormat="1" ht="24.75" customHeight="1" x14ac:dyDescent="0.2">
      <c r="A127" s="122" t="s">
        <v>7</v>
      </c>
      <c r="B127" s="125" t="s">
        <v>59</v>
      </c>
      <c r="C127" s="173" t="s">
        <v>6</v>
      </c>
      <c r="D127" s="131">
        <f>R127+R128</f>
        <v>6</v>
      </c>
      <c r="E127" s="39"/>
      <c r="F127" s="39"/>
      <c r="G127" s="39"/>
      <c r="H127" s="39"/>
      <c r="I127" s="39"/>
      <c r="J127" s="39"/>
      <c r="K127" s="39"/>
      <c r="L127" s="34"/>
      <c r="M127" s="43"/>
      <c r="N127" s="43"/>
      <c r="O127" s="43"/>
      <c r="P127" s="66" t="s">
        <v>57</v>
      </c>
      <c r="Q127" s="37" t="s">
        <v>6</v>
      </c>
      <c r="R127" s="39">
        <v>4</v>
      </c>
      <c r="S127" s="27" t="s">
        <v>23</v>
      </c>
    </row>
    <row r="128" spans="1:21" s="18" customFormat="1" ht="30.75" customHeight="1" thickBot="1" x14ac:dyDescent="0.25">
      <c r="A128" s="124"/>
      <c r="B128" s="127"/>
      <c r="C128" s="174"/>
      <c r="D128" s="133"/>
      <c r="E128" s="41"/>
      <c r="F128" s="41"/>
      <c r="G128" s="41"/>
      <c r="H128" s="41"/>
      <c r="I128" s="41"/>
      <c r="J128" s="41"/>
      <c r="K128" s="41"/>
      <c r="L128" s="36"/>
      <c r="M128" s="45"/>
      <c r="N128" s="45"/>
      <c r="O128" s="45"/>
      <c r="P128" s="67" t="s">
        <v>58</v>
      </c>
      <c r="Q128" s="38" t="s">
        <v>6</v>
      </c>
      <c r="R128" s="41">
        <v>2</v>
      </c>
      <c r="S128" s="28" t="s">
        <v>23</v>
      </c>
    </row>
    <row r="129" spans="1:19" s="64" customFormat="1" ht="84" customHeight="1" x14ac:dyDescent="0.2">
      <c r="A129" s="172" t="s">
        <v>78</v>
      </c>
      <c r="B129" s="172"/>
      <c r="C129" s="172"/>
      <c r="D129" s="172"/>
      <c r="E129" s="172"/>
      <c r="F129" s="172"/>
      <c r="G129" s="172"/>
      <c r="H129" s="172"/>
      <c r="I129" s="172"/>
      <c r="J129" s="172"/>
      <c r="K129" s="172"/>
      <c r="L129" s="172"/>
      <c r="M129" s="172"/>
      <c r="N129" s="172"/>
      <c r="O129" s="172"/>
      <c r="P129" s="172"/>
      <c r="Q129" s="172"/>
      <c r="R129" s="172"/>
      <c r="S129" s="172"/>
    </row>
    <row r="130" spans="1:19" s="64" customFormat="1" ht="12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</row>
    <row r="131" spans="1:19" s="18" customFormat="1" x14ac:dyDescent="0.2">
      <c r="A131" s="9"/>
      <c r="B131" s="9" t="s">
        <v>79</v>
      </c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 t="s">
        <v>80</v>
      </c>
      <c r="Q131" s="9"/>
      <c r="R131" s="9"/>
      <c r="S131" s="9"/>
    </row>
    <row r="133" spans="1:19" x14ac:dyDescent="0.2">
      <c r="B133" s="9" t="s">
        <v>81</v>
      </c>
      <c r="P133" s="9" t="s">
        <v>82</v>
      </c>
    </row>
  </sheetData>
  <mergeCells count="135">
    <mergeCell ref="A129:S129"/>
    <mergeCell ref="A81:A84"/>
    <mergeCell ref="B81:B84"/>
    <mergeCell ref="C81:C84"/>
    <mergeCell ref="D81:D84"/>
    <mergeCell ref="A98:A101"/>
    <mergeCell ref="B98:B101"/>
    <mergeCell ref="C98:C101"/>
    <mergeCell ref="D98:D101"/>
    <mergeCell ref="A115:A118"/>
    <mergeCell ref="B115:B118"/>
    <mergeCell ref="C115:C118"/>
    <mergeCell ref="D115:D118"/>
    <mergeCell ref="B127:B128"/>
    <mergeCell ref="A127:A128"/>
    <mergeCell ref="D127:D128"/>
    <mergeCell ref="C127:C128"/>
    <mergeCell ref="A120:S120"/>
    <mergeCell ref="A121:A124"/>
    <mergeCell ref="B121:B124"/>
    <mergeCell ref="C121:C124"/>
    <mergeCell ref="D121:D124"/>
    <mergeCell ref="A106:A114"/>
    <mergeCell ref="B106:B114"/>
    <mergeCell ref="C106:C114"/>
    <mergeCell ref="D106:D114"/>
    <mergeCell ref="A103:S103"/>
    <mergeCell ref="A86:S86"/>
    <mergeCell ref="A89:A97"/>
    <mergeCell ref="B89:B97"/>
    <mergeCell ref="C89:C97"/>
    <mergeCell ref="D89:D97"/>
    <mergeCell ref="O79:O80"/>
    <mergeCell ref="J79:J80"/>
    <mergeCell ref="K79:K80"/>
    <mergeCell ref="L79:L80"/>
    <mergeCell ref="M79:M80"/>
    <mergeCell ref="N79:N80"/>
    <mergeCell ref="E79:E80"/>
    <mergeCell ref="F79:F80"/>
    <mergeCell ref="G79:G80"/>
    <mergeCell ref="H79:H80"/>
    <mergeCell ref="I79:I80"/>
    <mergeCell ref="A79:A80"/>
    <mergeCell ref="B79:B80"/>
    <mergeCell ref="C79:C80"/>
    <mergeCell ref="D79:D80"/>
    <mergeCell ref="A72:A78"/>
    <mergeCell ref="B72:B78"/>
    <mergeCell ref="C72:C78"/>
    <mergeCell ref="D72:D78"/>
    <mergeCell ref="A51:A52"/>
    <mergeCell ref="B51:B52"/>
    <mergeCell ref="C51:C52"/>
    <mergeCell ref="D51:D52"/>
    <mergeCell ref="A70:A71"/>
    <mergeCell ref="B70:B71"/>
    <mergeCell ref="C70:C71"/>
    <mergeCell ref="D70:D71"/>
    <mergeCell ref="A53:A59"/>
    <mergeCell ref="B53:B59"/>
    <mergeCell ref="C53:C59"/>
    <mergeCell ref="D53:D59"/>
    <mergeCell ref="A67:S67"/>
    <mergeCell ref="O60:O61"/>
    <mergeCell ref="J60:J61"/>
    <mergeCell ref="K60:K61"/>
    <mergeCell ref="L60:L61"/>
    <mergeCell ref="M60:M61"/>
    <mergeCell ref="N60:N61"/>
    <mergeCell ref="E60:E61"/>
    <mergeCell ref="A9:A10"/>
    <mergeCell ref="B9:B10"/>
    <mergeCell ref="P9:S9"/>
    <mergeCell ref="C9:C10"/>
    <mergeCell ref="D9:D10"/>
    <mergeCell ref="A12:S12"/>
    <mergeCell ref="A23:A26"/>
    <mergeCell ref="B23:B26"/>
    <mergeCell ref="C23:C26"/>
    <mergeCell ref="D23:D26"/>
    <mergeCell ref="B15:B22"/>
    <mergeCell ref="A15:A22"/>
    <mergeCell ref="L1:S1"/>
    <mergeCell ref="O3:S3"/>
    <mergeCell ref="P2:S2"/>
    <mergeCell ref="A7:S7"/>
    <mergeCell ref="A6:S6"/>
    <mergeCell ref="P5:S5"/>
    <mergeCell ref="B3:F3"/>
    <mergeCell ref="B5:C5"/>
    <mergeCell ref="A8:S8"/>
    <mergeCell ref="G41:G42"/>
    <mergeCell ref="H41:H42"/>
    <mergeCell ref="I41:I42"/>
    <mergeCell ref="J41:J42"/>
    <mergeCell ref="E41:E42"/>
    <mergeCell ref="A33:A40"/>
    <mergeCell ref="B33:B40"/>
    <mergeCell ref="C33:C40"/>
    <mergeCell ref="D33:D40"/>
    <mergeCell ref="C15:C22"/>
    <mergeCell ref="D15:D22"/>
    <mergeCell ref="A31:A32"/>
    <mergeCell ref="B31:B32"/>
    <mergeCell ref="C31:C32"/>
    <mergeCell ref="D31:D32"/>
    <mergeCell ref="A41:A42"/>
    <mergeCell ref="B41:B42"/>
    <mergeCell ref="C41:C42"/>
    <mergeCell ref="D41:D42"/>
    <mergeCell ref="A62:A65"/>
    <mergeCell ref="B62:B65"/>
    <mergeCell ref="C62:C65"/>
    <mergeCell ref="D62:D65"/>
    <mergeCell ref="A28:S28"/>
    <mergeCell ref="O41:O42"/>
    <mergeCell ref="A43:A46"/>
    <mergeCell ref="B43:B46"/>
    <mergeCell ref="C43:C46"/>
    <mergeCell ref="D43:D46"/>
    <mergeCell ref="A60:A61"/>
    <mergeCell ref="B60:B61"/>
    <mergeCell ref="C60:C61"/>
    <mergeCell ref="D60:D61"/>
    <mergeCell ref="A48:S48"/>
    <mergeCell ref="F60:F61"/>
    <mergeCell ref="G60:G61"/>
    <mergeCell ref="H60:H61"/>
    <mergeCell ref="I60:I61"/>
    <mergeCell ref="K41:K42"/>
    <mergeCell ref="L41:L42"/>
    <mergeCell ref="M41:M42"/>
    <mergeCell ref="N41:N42"/>
    <mergeCell ref="F41:F42"/>
  </mergeCells>
  <printOptions horizontalCentered="1"/>
  <pageMargins left="0.39370078740157483" right="0.19685039370078741" top="0.39370078740157483" bottom="0.19685039370078741" header="0" footer="0"/>
  <pageSetup paperSize="256" scale="97" fitToHeight="0" orientation="landscape" r:id="rId1"/>
  <headerFooter alignWithMargins="0"/>
  <rowBreaks count="2" manualBreakCount="2">
    <brk id="59" max="18" man="1"/>
    <brk id="88" max="18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2023-06-02T06:11:23Z</cp:lastPrinted>
  <dcterms:created xsi:type="dcterms:W3CDTF">2002-02-11T05:58:42Z</dcterms:created>
  <dcterms:modified xsi:type="dcterms:W3CDTF">2023-06-06T07:07:50Z</dcterms:modified>
</cp:coreProperties>
</file>